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C:\Users\2024008\Desktop\SN\"/>
    </mc:Choice>
  </mc:AlternateContent>
  <xr:revisionPtr revIDLastSave="0" documentId="13_ncr:1_{D113A446-7188-4837-A287-D39C51D11EFE}" xr6:coauthVersionLast="36" xr6:coauthVersionMax="36" xr10:uidLastSave="{00000000-0000-0000-0000-000000000000}"/>
  <bookViews>
    <workbookView xWindow="0" yWindow="0" windowWidth="28800" windowHeight="14010" tabRatio="950" xr2:uid="{00000000-000D-0000-FFFF-FFFF00000000}"/>
  </bookViews>
  <sheets>
    <sheet name="（ロ－②）原油価格高騰（申請書）" sheetId="62" r:id="rId1"/>
    <sheet name="（ロ－②）の添付書類（必須）" sheetId="54" r:id="rId2"/>
  </sheets>
  <definedNames>
    <definedName name="_xlnm.Print_Area" localSheetId="1">'（ロ－②）の添付書類（必須）'!$A$1:$R$88</definedName>
    <definedName name="_xlnm.Print_Area" localSheetId="0">'（ロ－②）原油価格高騰（申請書）'!$A$1:$AK$76</definedName>
  </definedNames>
  <calcPr calcId="191029"/>
</workbook>
</file>

<file path=xl/calcChain.xml><?xml version="1.0" encoding="utf-8"?>
<calcChain xmlns="http://schemas.openxmlformats.org/spreadsheetml/2006/main">
  <c r="AG49" i="62" l="1"/>
  <c r="AG48" i="62"/>
  <c r="M28" i="54" l="1"/>
  <c r="M26" i="54"/>
  <c r="M25" i="54"/>
  <c r="M20" i="54" l="1"/>
  <c r="AD41" i="62"/>
  <c r="AD31" i="62"/>
  <c r="AD40" i="62"/>
  <c r="AD39" i="62"/>
  <c r="O34" i="54" l="1"/>
  <c r="D67" i="54" s="1"/>
  <c r="O37" i="54"/>
  <c r="D73" i="54" s="1"/>
  <c r="O43" i="54"/>
  <c r="J67" i="54" s="1"/>
  <c r="O46" i="54"/>
  <c r="J73" i="54" s="1"/>
  <c r="O52" i="54"/>
  <c r="D69" i="54" s="1"/>
  <c r="O55" i="54"/>
  <c r="D75" i="54" s="1"/>
  <c r="O60" i="54"/>
  <c r="J69" i="54" s="1"/>
  <c r="O63" i="54"/>
  <c r="J75" i="54" s="1"/>
  <c r="F14" i="54"/>
  <c r="L10" i="54" s="1"/>
  <c r="L12" i="54"/>
  <c r="L13" i="54"/>
  <c r="P73" i="54" l="1"/>
  <c r="P67" i="54"/>
  <c r="L11" i="54"/>
  <c r="L14" i="5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T16" authorId="0" shapeId="0" xr:uid="{00000000-0006-0000-00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E87" authorId="0" shapeId="0" xr:uid="{00000000-0006-0000-01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<sst xmlns="http://schemas.openxmlformats.org/spreadsheetml/2006/main" count="341" uniqueCount="168">
  <si>
    <t>最近１年間の売上高</t>
    <rPh sb="0" eb="2">
      <t>サイキン</t>
    </rPh>
    <rPh sb="3" eb="5">
      <t>ネンカン</t>
    </rPh>
    <rPh sb="6" eb="8">
      <t>ウリアゲ</t>
    </rPh>
    <rPh sb="8" eb="9">
      <t>ダカ</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</si>
  <si>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</si>
  <si>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t>
    <phoneticPr fontId="3"/>
  </si>
  <si>
    <t>-</t>
    <phoneticPr fontId="3"/>
  </si>
  <si>
    <t>企業全体</t>
    <rPh sb="0" eb="2">
      <t>キギョウ</t>
    </rPh>
    <rPh sb="2" eb="4">
      <t>ゼンタイ</t>
    </rPh>
    <phoneticPr fontId="3"/>
  </si>
  <si>
    <t>原油等の前年同月の
平均仕入単価</t>
    <rPh sb="0" eb="2">
      <t>ゲンユ</t>
    </rPh>
    <rPh sb="2" eb="3">
      <t>トウ</t>
    </rPh>
    <rPh sb="4" eb="6">
      <t>ゼンネン</t>
    </rPh>
    <rPh sb="6" eb="7">
      <t>ドウ</t>
    </rPh>
    <rPh sb="7" eb="8">
      <t>ゲツ</t>
    </rPh>
    <rPh sb="10" eb="12">
      <t>ヘイキン</t>
    </rPh>
    <rPh sb="12" eb="14">
      <t>シイ</t>
    </rPh>
    <rPh sb="14" eb="16">
      <t>タンカ</t>
    </rPh>
    <phoneticPr fontId="3"/>
  </si>
  <si>
    <t>原油等の仕入単価の
上昇率
（Ｅ／ｅ×100－100）</t>
    <rPh sb="0" eb="2">
      <t>ゲンユ</t>
    </rPh>
    <rPh sb="2" eb="3">
      <t>トウ</t>
    </rPh>
    <rPh sb="4" eb="6">
      <t>シイレ</t>
    </rPh>
    <rPh sb="6" eb="8">
      <t>タンカ</t>
    </rPh>
    <rPh sb="10" eb="12">
      <t>ジョウショウ</t>
    </rPh>
    <rPh sb="12" eb="13">
      <t>リツ</t>
    </rPh>
    <phoneticPr fontId="3"/>
  </si>
  <si>
    <t>売上原価に占める
原油等の仕入価格の割合
（Ｓ／Ｃ×100）</t>
    <rPh sb="0" eb="2">
      <t>ウリアゲ</t>
    </rPh>
    <rPh sb="2" eb="4">
      <t>ゲンカ</t>
    </rPh>
    <rPh sb="5" eb="6">
      <t>シ</t>
    </rPh>
    <rPh sb="9" eb="11">
      <t>ゲンユ</t>
    </rPh>
    <rPh sb="11" eb="12">
      <t>トウ</t>
    </rPh>
    <rPh sb="13" eb="17">
      <t>シイレカカク</t>
    </rPh>
    <rPh sb="18" eb="20">
      <t>ワリアイ</t>
    </rPh>
    <phoneticPr fontId="3"/>
  </si>
  <si>
    <t>合計　【ｂ１】</t>
    <phoneticPr fontId="3"/>
  </si>
  <si>
    <t xml:space="preserve">合計　【ａ２】 </t>
    <phoneticPr fontId="3"/>
  </si>
  <si>
    <t>％</t>
    <phoneticPr fontId="3"/>
  </si>
  <si>
    <t>①</t>
    <phoneticPr fontId="3"/>
  </si>
  <si>
    <t>Ｅ：</t>
    <phoneticPr fontId="3"/>
  </si>
  <si>
    <t>％</t>
    <phoneticPr fontId="3"/>
  </si>
  <si>
    <t>私は、表に記載する業を営んでいるが、下記のとおり、主要原材料である原油及び石油製品（以下「原油等」と</t>
    <rPh sb="0" eb="1">
      <t>ワタシ</t>
    </rPh>
    <rPh sb="42" eb="44">
      <t>イカ</t>
    </rPh>
    <rPh sb="45" eb="46">
      <t>ハラ</t>
    </rPh>
    <phoneticPr fontId="3"/>
  </si>
  <si>
    <t>【Ｅ】</t>
    <phoneticPr fontId="3"/>
  </si>
  <si>
    <t>Ｅ</t>
    <phoneticPr fontId="3"/>
  </si>
  <si>
    <t>×</t>
    <phoneticPr fontId="3"/>
  </si>
  <si>
    <t>－</t>
    <phoneticPr fontId="3"/>
  </si>
  <si>
    <t>ｅ：</t>
    <phoneticPr fontId="3"/>
  </si>
  <si>
    <t>②</t>
    <phoneticPr fontId="3"/>
  </si>
  <si>
    <t>Ｓ</t>
    <phoneticPr fontId="3"/>
  </si>
  <si>
    <t>×</t>
    <phoneticPr fontId="3"/>
  </si>
  <si>
    <t>Ｓ：</t>
    <phoneticPr fontId="3"/>
  </si>
  <si>
    <t>③</t>
    <phoneticPr fontId="3"/>
  </si>
  <si>
    <t>Ａ</t>
    <phoneticPr fontId="3"/>
  </si>
  <si>
    <t>－</t>
    <phoneticPr fontId="3"/>
  </si>
  <si>
    <t>ａ</t>
    <phoneticPr fontId="3"/>
  </si>
  <si>
    <t>＝</t>
    <phoneticPr fontId="3"/>
  </si>
  <si>
    <t>Ｐ</t>
    <phoneticPr fontId="3"/>
  </si>
  <si>
    <t>ａ：</t>
    <phoneticPr fontId="3"/>
  </si>
  <si>
    <t>ｂ：</t>
    <phoneticPr fontId="3"/>
  </si>
  <si>
    <t>ｅ</t>
    <phoneticPr fontId="3"/>
  </si>
  <si>
    <t>Ｃ</t>
    <phoneticPr fontId="3"/>
  </si>
  <si>
    <t>　</t>
    <phoneticPr fontId="3"/>
  </si>
  <si>
    <t>Ｃ：</t>
    <phoneticPr fontId="3"/>
  </si>
  <si>
    <t>Ｐ＝</t>
    <phoneticPr fontId="3"/>
  </si>
  <si>
    <t>ｂ</t>
    <phoneticPr fontId="3"/>
  </si>
  <si>
    <t>Ｐ＝</t>
    <phoneticPr fontId="3"/>
  </si>
  <si>
    <t>Ａ：</t>
    <phoneticPr fontId="3"/>
  </si>
  <si>
    <t>（表）</t>
    <rPh sb="1" eb="2">
      <t>オモテ</t>
    </rPh>
    <phoneticPr fontId="3"/>
  </si>
  <si>
    <t>Ｅの期間に対応する前年１か月間の平均仕入れ単価</t>
    <rPh sb="2" eb="4">
      <t>キカン</t>
    </rPh>
    <rPh sb="5" eb="7">
      <t>タイオウ</t>
    </rPh>
    <rPh sb="9" eb="11">
      <t>ゼンネン</t>
    </rPh>
    <rPh sb="13" eb="14">
      <t>ツキ</t>
    </rPh>
    <rPh sb="14" eb="15">
      <t>カン</t>
    </rPh>
    <rPh sb="16" eb="18">
      <t>ヘイキン</t>
    </rPh>
    <rPh sb="18" eb="20">
      <t>シイ</t>
    </rPh>
    <rPh sb="21" eb="23">
      <t>タンカ</t>
    </rPh>
    <phoneticPr fontId="3"/>
  </si>
  <si>
    <t>Ｂの期間に対応する前年３か月間の売上高</t>
    <rPh sb="2" eb="4">
      <t>キカン</t>
    </rPh>
    <rPh sb="5" eb="7">
      <t>タイオウ</t>
    </rPh>
    <rPh sb="9" eb="11">
      <t>ゼンネン</t>
    </rPh>
    <rPh sb="13" eb="14">
      <t>ツキ</t>
    </rPh>
    <rPh sb="14" eb="15">
      <t>カン</t>
    </rPh>
    <rPh sb="16" eb="18">
      <t>ウリアゲ</t>
    </rPh>
    <rPh sb="18" eb="19">
      <t>ダカ</t>
    </rPh>
    <phoneticPr fontId="3"/>
  </si>
  <si>
    <t>様式第５－（ロ）－②</t>
    <rPh sb="0" eb="2">
      <t>ヨウシキ</t>
    </rPh>
    <rPh sb="2" eb="3">
      <t>ダイ</t>
    </rPh>
    <phoneticPr fontId="3"/>
  </si>
  <si>
    <t>全体に係る依存率</t>
    <rPh sb="0" eb="2">
      <t>ゼンタイ</t>
    </rPh>
    <rPh sb="3" eb="4">
      <t>カカ</t>
    </rPh>
    <rPh sb="5" eb="7">
      <t>イゾン</t>
    </rPh>
    <rPh sb="7" eb="8">
      <t>リツ</t>
    </rPh>
    <phoneticPr fontId="3"/>
  </si>
  <si>
    <t>全体に係る売上原価</t>
    <rPh sb="0" eb="2">
      <t>ゼンタイ</t>
    </rPh>
    <rPh sb="3" eb="4">
      <t>カカ</t>
    </rPh>
    <rPh sb="5" eb="7">
      <t>ウリアゲ</t>
    </rPh>
    <rPh sb="7" eb="9">
      <t>ゲンカ</t>
    </rPh>
    <phoneticPr fontId="3"/>
  </si>
  <si>
    <t>全体に係る転嫁の状況</t>
    <rPh sb="0" eb="2">
      <t>ゼンタイ</t>
    </rPh>
    <rPh sb="3" eb="4">
      <t>カカ</t>
    </rPh>
    <rPh sb="5" eb="7">
      <t>テンカ</t>
    </rPh>
    <rPh sb="8" eb="10">
      <t>ジョウキョウ</t>
    </rPh>
    <phoneticPr fontId="3"/>
  </si>
  <si>
    <t>全体に係る売上高</t>
    <rPh sb="0" eb="2">
      <t>ゼンタイ</t>
    </rPh>
    <rPh sb="3" eb="4">
      <t>カカ</t>
    </rPh>
    <rPh sb="5" eb="7">
      <t>ウリアゲ</t>
    </rPh>
    <rPh sb="7" eb="8">
      <t>ダカ</t>
    </rPh>
    <phoneticPr fontId="3"/>
  </si>
  <si>
    <t>日</t>
    <rPh sb="0" eb="1">
      <t>ヒ</t>
    </rPh>
    <phoneticPr fontId="3"/>
  </si>
  <si>
    <t>月</t>
    <rPh sb="0" eb="1">
      <t>ツキ</t>
    </rPh>
    <phoneticPr fontId="3"/>
  </si>
  <si>
    <t>年</t>
    <rPh sb="0" eb="1">
      <t>ネン</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</si>
  <si>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</si>
  <si>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</si>
  <si>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</si>
  <si>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</si>
  <si>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</si>
  <si>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</si>
  <si>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</si>
  <si>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原油等の仕入単価の上昇（注２）</t>
    <rPh sb="0" eb="2">
      <t>ゲンユ</t>
    </rPh>
    <rPh sb="2" eb="3">
      <t>トウ</t>
    </rPh>
    <rPh sb="4" eb="6">
      <t>シイレ</t>
    </rPh>
    <rPh sb="6" eb="8">
      <t>タンカ</t>
    </rPh>
    <rPh sb="9" eb="11">
      <t>ジョウショウ</t>
    </rPh>
    <rPh sb="12" eb="13">
      <t>チュウ</t>
    </rPh>
    <phoneticPr fontId="3"/>
  </si>
  <si>
    <t>原油等の最近１か月間における平均仕入れ単価</t>
    <rPh sb="0" eb="2">
      <t>ゲンユ</t>
    </rPh>
    <rPh sb="2" eb="3">
      <t>トウ</t>
    </rPh>
    <rPh sb="4" eb="6">
      <t>サイキン</t>
    </rPh>
    <rPh sb="8" eb="9">
      <t>ゲツ</t>
    </rPh>
    <rPh sb="9" eb="10">
      <t>カン</t>
    </rPh>
    <rPh sb="14" eb="16">
      <t>ヘイキン</t>
    </rPh>
    <rPh sb="16" eb="18">
      <t>シイ</t>
    </rPh>
    <rPh sb="19" eb="21">
      <t>タンカ</t>
    </rPh>
    <phoneticPr fontId="3"/>
  </si>
  <si>
    <t>原油等が売上原価に占める割合（注２）</t>
    <rPh sb="0" eb="2">
      <t>ゲンユ</t>
    </rPh>
    <rPh sb="2" eb="3">
      <t>トウ</t>
    </rPh>
    <rPh sb="4" eb="6">
      <t>ウリアゲ</t>
    </rPh>
    <rPh sb="6" eb="8">
      <t>ゲンカ</t>
    </rPh>
    <rPh sb="9" eb="10">
      <t>シ</t>
    </rPh>
    <rPh sb="12" eb="14">
      <t>ワリアイ</t>
    </rPh>
    <rPh sb="15" eb="16">
      <t>チュウ</t>
    </rPh>
    <phoneticPr fontId="3"/>
  </si>
  <si>
    <t>製品等価格への転嫁の状況（注３）</t>
    <rPh sb="0" eb="2">
      <t>セイヒン</t>
    </rPh>
    <rPh sb="2" eb="3">
      <t>トウ</t>
    </rPh>
    <rPh sb="3" eb="5">
      <t>カカク</t>
    </rPh>
    <rPh sb="7" eb="9">
      <t>テンカ</t>
    </rPh>
    <rPh sb="10" eb="12">
      <t>ジョウキョウ</t>
    </rPh>
    <rPh sb="13" eb="14">
      <t>チュウ</t>
    </rPh>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</si>
  <si>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</si>
  <si>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</si>
  <si>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</si>
  <si>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</si>
  <si>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t>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</si>
  <si>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</si>
  <si>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Ｂ：</t>
    <phoneticPr fontId="3"/>
  </si>
  <si>
    <t>（別添）</t>
    <rPh sb="1" eb="3">
      <t>ベッテン</t>
    </rPh>
    <phoneticPr fontId="3"/>
  </si>
  <si>
    <t>ロ②－１</t>
    <phoneticPr fontId="3"/>
  </si>
  <si>
    <t>ロ②－２</t>
    <phoneticPr fontId="3"/>
  </si>
  <si>
    <t>％</t>
    <phoneticPr fontId="3"/>
  </si>
  <si>
    <t>Ｂ</t>
    <phoneticPr fontId="3"/>
  </si>
  <si>
    <t>【Ｓ１】</t>
    <phoneticPr fontId="3"/>
  </si>
  <si>
    <t>【Ｓ２】</t>
    <phoneticPr fontId="3"/>
  </si>
  <si>
    <t>合計　【Ｂ１】</t>
    <phoneticPr fontId="3"/>
  </si>
  <si>
    <t>合計　【ｂ２】</t>
    <phoneticPr fontId="3"/>
  </si>
  <si>
    <t>=</t>
    <phoneticPr fontId="3"/>
  </si>
  <si>
    <t>-</t>
    <phoneticPr fontId="3"/>
  </si>
  <si>
    <t>【Ｐ１】</t>
    <phoneticPr fontId="3"/>
  </si>
  <si>
    <t>【Ｐ２】</t>
    <phoneticPr fontId="3"/>
  </si>
  <si>
    <t>合計　【ａ１】</t>
    <phoneticPr fontId="3"/>
  </si>
  <si>
    <t>合計　【Ａ１】</t>
    <phoneticPr fontId="3"/>
  </si>
  <si>
    <t>合計　【Ｂ２】</t>
    <phoneticPr fontId="3"/>
  </si>
  <si>
    <t xml:space="preserve">合計　【Ａ２】 </t>
    <phoneticPr fontId="3"/>
  </si>
  <si>
    <t>Ａ１           a１</t>
    <phoneticPr fontId="3"/>
  </si>
  <si>
    <t>Ｂ１            b１</t>
    <phoneticPr fontId="3"/>
  </si>
  <si>
    <t>Ｂ２            b２</t>
    <phoneticPr fontId="3"/>
  </si>
  <si>
    <t>Ａ２            a２</t>
    <phoneticPr fontId="3"/>
  </si>
  <si>
    <t>企業全体</t>
    <rPh sb="0" eb="2">
      <t>キギョウ</t>
    </rPh>
    <rPh sb="2" eb="3">
      <t>ゼン</t>
    </rPh>
    <rPh sb="3" eb="4">
      <t>カラダ</t>
    </rPh>
    <phoneticPr fontId="3"/>
  </si>
  <si>
    <t>中小企業信用保険法第２条第５項第５号の規定による認定申請書（ロ－②）の添付書類（必須）</t>
    <rPh sb="35" eb="37">
      <t>テンプ</t>
    </rPh>
    <rPh sb="37" eb="39">
      <t>ショルイ</t>
    </rPh>
    <rPh sb="40" eb="42">
      <t>ヒッス</t>
    </rPh>
    <phoneticPr fontId="3"/>
  </si>
  <si>
    <t>令和</t>
    <rPh sb="0" eb="2">
      <t>レイワ</t>
    </rPh>
    <phoneticPr fontId="3"/>
  </si>
  <si>
    <t>申請者　</t>
    <rPh sb="0" eb="3">
      <t>シンセイシャ</t>
    </rPh>
    <phoneticPr fontId="3"/>
  </si>
  <si>
    <t>電話番号</t>
    <rPh sb="0" eb="2">
      <t>デンワ</t>
    </rPh>
    <rPh sb="2" eb="4">
      <t>バンゴウ</t>
    </rPh>
    <phoneticPr fontId="3"/>
  </si>
  <si>
    <t>申請書作成者名</t>
    <rPh sb="0" eb="2">
      <t>シンセイ</t>
    </rPh>
    <rPh sb="2" eb="3">
      <t>ショ</t>
    </rPh>
    <rPh sb="3" eb="5">
      <t>サクセイ</t>
    </rPh>
    <rPh sb="5" eb="6">
      <t>シャ</t>
    </rPh>
    <rPh sb="6" eb="7">
      <t>メイ</t>
    </rPh>
    <phoneticPr fontId="3"/>
  </si>
  <si>
    <t>：</t>
    <phoneticPr fontId="3"/>
  </si>
  <si>
    <t>令和　  　 年　  　 月　　   日</t>
    <rPh sb="0" eb="2">
      <t>レイワ</t>
    </rPh>
    <rPh sb="7" eb="8">
      <t>ネン</t>
    </rPh>
    <rPh sb="13" eb="14">
      <t>ガツ</t>
    </rPh>
    <rPh sb="19" eb="20">
      <t>ニチ</t>
    </rPh>
    <phoneticPr fontId="3"/>
  </si>
  <si>
    <t>住所</t>
    <phoneticPr fontId="3"/>
  </si>
  <si>
    <t>氏名</t>
    <phoneticPr fontId="3"/>
  </si>
  <si>
    <t xml:space="preserve"> (名称及び代表者名）</t>
    <phoneticPr fontId="3"/>
  </si>
  <si>
    <t>電話番号</t>
    <phoneticPr fontId="3"/>
  </si>
  <si>
    <t>(</t>
    <phoneticPr fontId="3"/>
  </si>
  <si>
    <t>:</t>
    <phoneticPr fontId="3"/>
  </si>
  <si>
    <t>)</t>
    <phoneticPr fontId="3"/>
  </si>
  <si>
    <t>（</t>
    <phoneticPr fontId="3"/>
  </si>
  <si>
    <t>）</t>
    <phoneticPr fontId="3"/>
  </si>
  <si>
    <t>号の規定に基づき認定されるようお願いします。</t>
    <phoneticPr fontId="3"/>
  </si>
  <si>
    <t>いう。）の価格の上昇等により、経営の安定に支障が生じておりますので、中小企業信用保険法第２条第５項第５</t>
    <rPh sb="8" eb="10">
      <t>ジョウショウ</t>
    </rPh>
    <rPh sb="10" eb="11">
      <t>ナド</t>
    </rPh>
    <phoneticPr fontId="3"/>
  </si>
  <si>
    <t>事業開始年月日</t>
    <rPh sb="0" eb="2">
      <t>ジギョウ</t>
    </rPh>
    <rPh sb="2" eb="4">
      <t>カイシ</t>
    </rPh>
    <rPh sb="4" eb="7">
      <t>ネンガッピ</t>
    </rPh>
    <phoneticPr fontId="3"/>
  </si>
  <si>
    <t>(</t>
    <phoneticPr fontId="3"/>
  </si>
  <si>
    <t>月</t>
    <rPh sb="0" eb="1">
      <t>ガツ</t>
    </rPh>
    <phoneticPr fontId="3"/>
  </si>
  <si>
    <t>～</t>
    <phoneticPr fontId="3"/>
  </si>
  <si>
    <t>)</t>
    <phoneticPr fontId="3"/>
  </si>
  <si>
    <t>最近３か月間の売上高</t>
    <rPh sb="0" eb="2">
      <t>サイキン</t>
    </rPh>
    <rPh sb="4" eb="6">
      <t>ゲツカン</t>
    </rPh>
    <rPh sb="7" eb="9">
      <t>ウリアゲ</t>
    </rPh>
    <rPh sb="9" eb="10">
      <t>ダカ</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</si>
  <si>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1" eb="22">
      <t>ネン</t>
    </rPh>
    <rPh sb="25" eb="26">
      <t>ツキ</t>
    </rPh>
    <rPh sb="29" eb="30">
      <t>ヒ</t>
    </rPh>
    <rPh sb="32" eb="34">
      <t>レイワ</t>
    </rPh>
    <rPh sb="37" eb="38">
      <t>ネン</t>
    </rPh>
    <rPh sb="41" eb="42">
      <t>ツキ</t>
    </rPh>
    <rPh sb="45" eb="46">
      <t>ヒ</t>
    </rPh>
    <phoneticPr fontId="3"/>
  </si>
  <si>
    <t xml:space="preserve"> 中小企業信用保険法第２条第５項第５号の規定による認定申請書(ロ－②）</t>
    <rPh sb="1" eb="3">
      <t>チュウショウ</t>
    </rPh>
    <rPh sb="3" eb="5">
      <t>キギョウ</t>
    </rPh>
    <rPh sb="5" eb="7">
      <t>シンヨウ</t>
    </rPh>
    <rPh sb="7" eb="10">
      <t>ホケンホウ</t>
    </rPh>
    <rPh sb="10" eb="11">
      <t>ダイ</t>
    </rPh>
    <rPh sb="12" eb="13">
      <t>ジョウ</t>
    </rPh>
    <rPh sb="13" eb="14">
      <t>ダイ</t>
    </rPh>
    <rPh sb="15" eb="16">
      <t>コウ</t>
    </rPh>
    <phoneticPr fontId="3"/>
  </si>
  <si>
    <t>※ 表には営んでいる事業のうち指定業種に属するもの（日本標準産業分類の細分類番号と細分類業種名）を全て</t>
    <rPh sb="2" eb="3">
      <t>ヒョウ</t>
    </rPh>
    <rPh sb="5" eb="6">
      <t>イトナ</t>
    </rPh>
    <rPh sb="10" eb="12">
      <t>ジギョウ</t>
    </rPh>
    <rPh sb="15" eb="17">
      <t>シテイ</t>
    </rPh>
    <rPh sb="17" eb="19">
      <t>ギョウシュ</t>
    </rPh>
    <rPh sb="20" eb="21">
      <t>ゾク</t>
    </rPh>
    <rPh sb="26" eb="28">
      <t>ニホン</t>
    </rPh>
    <rPh sb="28" eb="30">
      <t>ヒョウジュン</t>
    </rPh>
    <rPh sb="30" eb="32">
      <t>サンギョウ</t>
    </rPh>
    <rPh sb="32" eb="34">
      <t>ブンルイ</t>
    </rPh>
    <rPh sb="35" eb="38">
      <t>サイブンルイ</t>
    </rPh>
    <rPh sb="38" eb="40">
      <t>バンゴウ</t>
    </rPh>
    <rPh sb="41" eb="44">
      <t>サイブンルイ</t>
    </rPh>
    <rPh sb="44" eb="46">
      <t>ギョウシュ</t>
    </rPh>
    <rPh sb="46" eb="47">
      <t>メイ</t>
    </rPh>
    <rPh sb="49" eb="50">
      <t>スベ</t>
    </rPh>
    <phoneticPr fontId="3"/>
  </si>
  <si>
    <t xml:space="preserve">    の太枠に記載。</t>
    <rPh sb="5" eb="7">
      <t>フトワク</t>
    </rPh>
    <rPh sb="8" eb="10">
      <t>キサイ</t>
    </rPh>
    <phoneticPr fontId="3"/>
  </si>
  <si>
    <t xml:space="preserve">    記載。当該業種が複数ある場合には、その中で、最近１年間で最も売上高等が大きい事業が属する業種を左上</t>
    <rPh sb="7" eb="9">
      <t>トウガイ</t>
    </rPh>
    <rPh sb="9" eb="11">
      <t>ギョウシュ</t>
    </rPh>
    <rPh sb="12" eb="14">
      <t>フクスウ</t>
    </rPh>
    <rPh sb="16" eb="18">
      <t>バアイ</t>
    </rPh>
    <rPh sb="23" eb="24">
      <t>ナカ</t>
    </rPh>
    <rPh sb="26" eb="28">
      <t>サイキン</t>
    </rPh>
    <phoneticPr fontId="3"/>
  </si>
  <si>
    <t>指定業種に係る上昇率</t>
    <rPh sb="0" eb="2">
      <t>シテイ</t>
    </rPh>
    <rPh sb="2" eb="4">
      <t>ギョウシュ</t>
    </rPh>
    <rPh sb="5" eb="6">
      <t>カカ</t>
    </rPh>
    <rPh sb="7" eb="9">
      <t>ジョウショウ</t>
    </rPh>
    <rPh sb="9" eb="10">
      <t>リツ</t>
    </rPh>
    <phoneticPr fontId="3"/>
  </si>
  <si>
    <t>指定業種に係る平均仕入単価</t>
    <rPh sb="0" eb="2">
      <t>シテイ</t>
    </rPh>
    <rPh sb="2" eb="4">
      <t>ギョウシュ</t>
    </rPh>
    <rPh sb="5" eb="6">
      <t>カカ</t>
    </rPh>
    <rPh sb="7" eb="9">
      <t>ヘイキン</t>
    </rPh>
    <rPh sb="9" eb="11">
      <t>シイレ</t>
    </rPh>
    <rPh sb="11" eb="13">
      <t>タンカ</t>
    </rPh>
    <phoneticPr fontId="3"/>
  </si>
  <si>
    <t>指定業種に係る依存率</t>
    <rPh sb="0" eb="2">
      <t>シテイ</t>
    </rPh>
    <rPh sb="2" eb="4">
      <t>ギョウシュ</t>
    </rPh>
    <rPh sb="5" eb="6">
      <t>カカ</t>
    </rPh>
    <rPh sb="7" eb="9">
      <t>イゾン</t>
    </rPh>
    <rPh sb="9" eb="10">
      <t>リツ</t>
    </rPh>
    <phoneticPr fontId="3"/>
  </si>
  <si>
    <t>指定業種に係る売上原価</t>
    <rPh sb="0" eb="2">
      <t>シテイ</t>
    </rPh>
    <rPh sb="2" eb="4">
      <t>ギョウシュ</t>
    </rPh>
    <rPh sb="5" eb="6">
      <t>カカ</t>
    </rPh>
    <rPh sb="7" eb="9">
      <t>ウリアゲ</t>
    </rPh>
    <rPh sb="9" eb="11">
      <t>ゲンカ</t>
    </rPh>
    <phoneticPr fontId="3"/>
  </si>
  <si>
    <t>指定業種に係る転嫁の状況</t>
    <rPh sb="0" eb="2">
      <t>シテイ</t>
    </rPh>
    <rPh sb="2" eb="4">
      <t>ギョウシュ</t>
    </rPh>
    <rPh sb="5" eb="6">
      <t>カカ</t>
    </rPh>
    <rPh sb="7" eb="9">
      <t>テンカ</t>
    </rPh>
    <rPh sb="10" eb="12">
      <t>ジョウキョウ</t>
    </rPh>
    <phoneticPr fontId="3"/>
  </si>
  <si>
    <t>指定業種に係る売上高</t>
    <rPh sb="0" eb="2">
      <t>シテイ</t>
    </rPh>
    <rPh sb="2" eb="4">
      <t>ギョウシュ</t>
    </rPh>
    <rPh sb="5" eb="6">
      <t>カカ</t>
    </rPh>
    <rPh sb="7" eb="9">
      <t>ウリアゲ</t>
    </rPh>
    <rPh sb="9" eb="10">
      <t>ダカ</t>
    </rPh>
    <phoneticPr fontId="3"/>
  </si>
  <si>
    <t>最近１か月間における全体の売上原価に占める指定業種の売上原価の割合</t>
    <rPh sb="0" eb="2">
      <t>サイキン</t>
    </rPh>
    <rPh sb="4" eb="5">
      <t>ゲツ</t>
    </rPh>
    <rPh sb="5" eb="6">
      <t>カン</t>
    </rPh>
    <rPh sb="10" eb="12">
      <t>ゼンタイ</t>
    </rPh>
    <rPh sb="13" eb="15">
      <t>ウリアゲ</t>
    </rPh>
    <rPh sb="15" eb="17">
      <t>ゲンカ</t>
    </rPh>
    <rPh sb="18" eb="19">
      <t>シ</t>
    </rPh>
    <rPh sb="21" eb="23">
      <t>シテイ</t>
    </rPh>
    <rPh sb="23" eb="25">
      <t>ギョウシュ</t>
    </rPh>
    <rPh sb="26" eb="28">
      <t>ウリアゲ</t>
    </rPh>
    <rPh sb="28" eb="30">
      <t>ゲンカ</t>
    </rPh>
    <rPh sb="31" eb="33">
      <t>ワリアイ</t>
    </rPh>
    <phoneticPr fontId="3"/>
  </si>
  <si>
    <t>)</t>
    <phoneticPr fontId="3"/>
  </si>
  <si>
    <t>)</t>
    <phoneticPr fontId="3"/>
  </si>
  <si>
    <t>（注１）</t>
    <rPh sb="1" eb="2">
      <t>チュウ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</si>
  <si>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指定業種及び申請者全体の双方が認定基準を満たす場合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シテイ</t>
    </rPh>
    <rPh sb="31" eb="33">
      <t>ギョウシュ</t>
    </rPh>
    <rPh sb="33" eb="34">
      <t>オヨ</t>
    </rPh>
    <rPh sb="35" eb="38">
      <t>シンセイシャ</t>
    </rPh>
    <rPh sb="38" eb="40">
      <t>ゼンタイ</t>
    </rPh>
    <rPh sb="41" eb="43">
      <t>ソウホウ</t>
    </rPh>
    <rPh sb="44" eb="46">
      <t>ニンテイ</t>
    </rPh>
    <rPh sb="46" eb="48">
      <t>キジュン</t>
    </rPh>
    <rPh sb="49" eb="50">
      <t>ミ</t>
    </rPh>
    <rPh sb="52" eb="54">
      <t>バアイ</t>
    </rPh>
    <rPh sb="55" eb="57">
      <t>シヨウ</t>
    </rPh>
    <phoneticPr fontId="3"/>
  </si>
  <si>
    <t>（注２） 上昇率、依存率及び最近１か月間における全体の売上原価に占める指定業種の売上原価の割合が２０％以上と</t>
    <rPh sb="1" eb="2">
      <t>チュウ</t>
    </rPh>
    <rPh sb="14" eb="16">
      <t>サイキン</t>
    </rPh>
    <rPh sb="18" eb="19">
      <t>ゲツ</t>
    </rPh>
    <rPh sb="19" eb="20">
      <t>カン</t>
    </rPh>
    <rPh sb="24" eb="26">
      <t>ゼンタイ</t>
    </rPh>
    <rPh sb="27" eb="29">
      <t>ウリアゲ</t>
    </rPh>
    <rPh sb="29" eb="31">
      <t>ゲンカ</t>
    </rPh>
    <rPh sb="32" eb="33">
      <t>シ</t>
    </rPh>
    <rPh sb="35" eb="37">
      <t>シテイ</t>
    </rPh>
    <rPh sb="37" eb="39">
      <t>ギョウシュ</t>
    </rPh>
    <rPh sb="40" eb="42">
      <t>ウリアゲ</t>
    </rPh>
    <rPh sb="42" eb="44">
      <t>ゲンカ</t>
    </rPh>
    <rPh sb="45" eb="47">
      <t>ワリアイ</t>
    </rPh>
    <rPh sb="50" eb="53">
      <t>パーセントイジョウ</t>
    </rPh>
    <phoneticPr fontId="3"/>
  </si>
  <si>
    <t>　　　　 なっていること。</t>
    <phoneticPr fontId="3"/>
  </si>
  <si>
    <t>（注３） P＞０となっていること。</t>
    <rPh sb="1" eb="2">
      <t>チュウ</t>
    </rPh>
    <phoneticPr fontId="3"/>
  </si>
  <si>
    <t>② 市町村長又は特別区長から認定を受けた日から３０日以内に金融機関又は信用保証協会に対して、</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</si>
  <si>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保証の申込みを行うことが必要です。</t>
    <phoneticPr fontId="3"/>
  </si>
  <si>
    <t>業　種（※）</t>
    <rPh sb="0" eb="1">
      <t>ギョウ</t>
    </rPh>
    <rPh sb="2" eb="3">
      <t>タネ</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</si>
  <si>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rPh sb="26" eb="28">
      <t>ギョウシュ</t>
    </rPh>
    <rPh sb="28" eb="29">
      <t>メイ</t>
    </rPh>
    <rPh sb="30" eb="32">
      <t>キサイ</t>
    </rPh>
    <phoneticPr fontId="3"/>
  </si>
  <si>
    <r>
      <t>指定業種</t>
    </r>
    <r>
      <rPr>
        <sz val="11"/>
        <rFont val="ＭＳ Ｐ明朝"/>
        <family val="1"/>
        <charset val="128"/>
      </rPr>
      <t>における製品等価格への転嫁の状況</t>
    </r>
    <rPh sb="0" eb="2">
      <t>シテイ</t>
    </rPh>
    <rPh sb="2" eb="4">
      <t>ギョウシュ</t>
    </rPh>
    <rPh sb="8" eb="11">
      <t>セイヒントウ</t>
    </rPh>
    <rPh sb="11" eb="13">
      <t>カカク</t>
    </rPh>
    <rPh sb="15" eb="17">
      <t>テンカ</t>
    </rPh>
    <rPh sb="18" eb="20">
      <t>ジョウキョウ</t>
    </rPh>
    <phoneticPr fontId="3"/>
  </si>
  <si>
    <t>指定業種</t>
    <rPh sb="0" eb="2">
      <t>シテイ</t>
    </rPh>
    <rPh sb="2" eb="4">
      <t>ギョウシュ</t>
    </rPh>
    <phoneticPr fontId="3"/>
  </si>
  <si>
    <r>
      <t>４．指定業種及び企業全体それぞれの</t>
    </r>
    <r>
      <rPr>
        <sz val="11"/>
        <rFont val="ＭＳ Ｐゴシック"/>
        <family val="3"/>
        <charset val="128"/>
      </rPr>
      <t>最近３か月間</t>
    </r>
    <r>
      <rPr>
        <sz val="11"/>
        <rFont val="ＭＳ Ｐ明朝"/>
        <family val="1"/>
        <charset val="128"/>
      </rPr>
      <t>の原油等の仕入価格</t>
    </r>
    <r>
      <rPr>
        <sz val="9"/>
        <rFont val="ＭＳ Ｐゴシック"/>
        <family val="3"/>
        <charset val="128"/>
      </rPr>
      <t>（注１）　　　</t>
    </r>
    <rPh sb="4" eb="6">
      <t>ギョウシュ</t>
    </rPh>
    <rPh sb="6" eb="7">
      <t>オヨ</t>
    </rPh>
    <rPh sb="8" eb="10">
      <t>キギョウ</t>
    </rPh>
    <rPh sb="10" eb="12">
      <t>ゼンタイ</t>
    </rPh>
    <rPh sb="17" eb="19">
      <t>サイキン</t>
    </rPh>
    <rPh sb="21" eb="22">
      <t>ゲツ</t>
    </rPh>
    <rPh sb="22" eb="23">
      <t>カン</t>
    </rPh>
    <rPh sb="24" eb="26">
      <t>ゲンユ</t>
    </rPh>
    <rPh sb="26" eb="27">
      <t>トウ</t>
    </rPh>
    <rPh sb="28" eb="30">
      <t>シイレ</t>
    </rPh>
    <rPh sb="30" eb="32">
      <t>カカク</t>
    </rPh>
    <rPh sb="33" eb="34">
      <t>チュウ</t>
    </rPh>
    <phoneticPr fontId="3"/>
  </si>
  <si>
    <r>
      <t>企業全体</t>
    </r>
    <r>
      <rPr>
        <sz val="11"/>
        <rFont val="ＭＳ Ｐ明朝"/>
        <family val="1"/>
        <charset val="128"/>
      </rPr>
      <t>における製品等価格への転嫁の状況</t>
    </r>
    <rPh sb="0" eb="2">
      <t>キギョウ</t>
    </rPh>
    <rPh sb="2" eb="4">
      <t>ゼンタイ</t>
    </rPh>
    <rPh sb="8" eb="11">
      <t>セイヒントウ</t>
    </rPh>
    <rPh sb="11" eb="13">
      <t>カカク</t>
    </rPh>
    <rPh sb="15" eb="17">
      <t>テンカ</t>
    </rPh>
    <rPh sb="18" eb="20">
      <t>ジョウキョウ</t>
    </rPh>
    <phoneticPr fontId="3"/>
  </si>
  <si>
    <t>（注１）最近３か月とは、原則として申請月の前月から３か月をいいます。</t>
    <phoneticPr fontId="3"/>
  </si>
  <si>
    <t>【Ｃ１】</t>
    <phoneticPr fontId="3"/>
  </si>
  <si>
    <t>【Ｃ２】</t>
    <phoneticPr fontId="3"/>
  </si>
  <si>
    <t>％</t>
  </si>
  <si>
    <t>３．指定業種及び企業全体ぞれぞれの売上原価に占める原油等の仕入価格の割合等</t>
    <rPh sb="2" eb="4">
      <t>シテイ</t>
    </rPh>
    <rPh sb="4" eb="6">
      <t>ギョウシュ</t>
    </rPh>
    <rPh sb="6" eb="7">
      <t>オヨ</t>
    </rPh>
    <rPh sb="8" eb="10">
      <t>キギョウ</t>
    </rPh>
    <rPh sb="10" eb="12">
      <t>ゼンタイ</t>
    </rPh>
    <rPh sb="17" eb="19">
      <t>ウリアゲ</t>
    </rPh>
    <rPh sb="19" eb="21">
      <t>ゲンカ</t>
    </rPh>
    <rPh sb="22" eb="23">
      <t>シ</t>
    </rPh>
    <rPh sb="25" eb="27">
      <t>ゲンユ</t>
    </rPh>
    <rPh sb="27" eb="28">
      <t>トウ</t>
    </rPh>
    <rPh sb="29" eb="31">
      <t>シイレ</t>
    </rPh>
    <rPh sb="31" eb="33">
      <t>カカク</t>
    </rPh>
    <rPh sb="34" eb="36">
      <t>ワリアイ</t>
    </rPh>
    <rPh sb="36" eb="37">
      <t>ナド</t>
    </rPh>
    <phoneticPr fontId="3"/>
  </si>
  <si>
    <t>最近１か月間の売上原価</t>
    <rPh sb="0" eb="2">
      <t>サイキン</t>
    </rPh>
    <rPh sb="4" eb="5">
      <t>ゲツ</t>
    </rPh>
    <rPh sb="5" eb="6">
      <t>カン</t>
    </rPh>
    <rPh sb="7" eb="9">
      <t>ウリアゲ</t>
    </rPh>
    <rPh sb="9" eb="11">
      <t>ゲンカ</t>
    </rPh>
    <phoneticPr fontId="3"/>
  </si>
  <si>
    <t>Ｃの売上原価に対応する原油等の仕入額</t>
    <rPh sb="2" eb="4">
      <t>ウリアゲ</t>
    </rPh>
    <rPh sb="4" eb="6">
      <t>ゲンカ</t>
    </rPh>
    <rPh sb="7" eb="9">
      <t>タイオウ</t>
    </rPh>
    <rPh sb="11" eb="13">
      <t>ゲンユ</t>
    </rPh>
    <rPh sb="13" eb="14">
      <t>トウ</t>
    </rPh>
    <rPh sb="15" eb="17">
      <t>シイレ</t>
    </rPh>
    <rPh sb="17" eb="18">
      <t>ガク</t>
    </rPh>
    <phoneticPr fontId="3"/>
  </si>
  <si>
    <t>最近３か月間の原油等の仕入額</t>
    <rPh sb="0" eb="2">
      <t>サイキン</t>
    </rPh>
    <rPh sb="4" eb="6">
      <t>ゲツカン</t>
    </rPh>
    <rPh sb="7" eb="10">
      <t>ゲンユナド</t>
    </rPh>
    <rPh sb="11" eb="13">
      <t>シイレ</t>
    </rPh>
    <rPh sb="13" eb="14">
      <t>ガク</t>
    </rPh>
    <phoneticPr fontId="3"/>
  </si>
  <si>
    <t>指定業種に係る仕入額</t>
    <rPh sb="0" eb="2">
      <t>シテイ</t>
    </rPh>
    <rPh sb="2" eb="4">
      <t>ギョウシュ</t>
    </rPh>
    <rPh sb="5" eb="6">
      <t>カカ</t>
    </rPh>
    <rPh sb="7" eb="9">
      <t>シイレ</t>
    </rPh>
    <rPh sb="9" eb="10">
      <t>ガク</t>
    </rPh>
    <phoneticPr fontId="3"/>
  </si>
  <si>
    <t>全体に係る仕入額</t>
    <rPh sb="0" eb="2">
      <t>ゼンタイ</t>
    </rPh>
    <rPh sb="3" eb="4">
      <t>カカ</t>
    </rPh>
    <rPh sb="5" eb="7">
      <t>シイレ</t>
    </rPh>
    <rPh sb="7" eb="8">
      <t>ガク</t>
    </rPh>
    <phoneticPr fontId="3"/>
  </si>
  <si>
    <t>Ａの期間に対応する前年３か月間の原油等の仕入額</t>
    <rPh sb="2" eb="4">
      <t>キカン</t>
    </rPh>
    <rPh sb="5" eb="7">
      <t>タイオウ</t>
    </rPh>
    <rPh sb="9" eb="11">
      <t>ゼンネン</t>
    </rPh>
    <rPh sb="13" eb="14">
      <t>ツキ</t>
    </rPh>
    <rPh sb="14" eb="15">
      <t>カン</t>
    </rPh>
    <rPh sb="16" eb="19">
      <t>ゲンユナド</t>
    </rPh>
    <rPh sb="20" eb="22">
      <t>シイレ</t>
    </rPh>
    <phoneticPr fontId="3"/>
  </si>
  <si>
    <t>企業全体の売上高</t>
    <rPh sb="0" eb="2">
      <t>キギョウ</t>
    </rPh>
    <rPh sb="2" eb="4">
      <t>ゼンタイ</t>
    </rPh>
    <rPh sb="5" eb="7">
      <t>ウリアゲ</t>
    </rPh>
    <rPh sb="7" eb="8">
      <t>ダカ</t>
    </rPh>
    <phoneticPr fontId="3"/>
  </si>
  <si>
    <t>当社の事業が属する指定業種は</t>
    <rPh sb="0" eb="2">
      <t>トウシャ</t>
    </rPh>
    <rPh sb="3" eb="5">
      <t>ジギョウ</t>
    </rPh>
    <rPh sb="6" eb="7">
      <t>ゾク</t>
    </rPh>
    <rPh sb="11" eb="13">
      <t>ギョウシュ</t>
    </rPh>
    <phoneticPr fontId="3"/>
  </si>
  <si>
    <t>２．指定業種及び企業全体それぞれに係る原油等の最近1か月間の仕入単価の上昇</t>
    <rPh sb="2" eb="4">
      <t>シテイ</t>
    </rPh>
    <rPh sb="4" eb="6">
      <t>ギョウシュ</t>
    </rPh>
    <rPh sb="6" eb="7">
      <t>オヨ</t>
    </rPh>
    <rPh sb="8" eb="10">
      <t>キギョウ</t>
    </rPh>
    <rPh sb="10" eb="12">
      <t>ゼンタイ</t>
    </rPh>
    <rPh sb="17" eb="18">
      <t>カカ</t>
    </rPh>
    <rPh sb="19" eb="21">
      <t>ゲンユ</t>
    </rPh>
    <rPh sb="21" eb="22">
      <t>トウ</t>
    </rPh>
    <rPh sb="28" eb="29">
      <t>カン</t>
    </rPh>
    <rPh sb="30" eb="32">
      <t>シイレ</t>
    </rPh>
    <rPh sb="32" eb="34">
      <t>タンカ</t>
    </rPh>
    <rPh sb="35" eb="37">
      <t>ジョウショウ</t>
    </rPh>
    <phoneticPr fontId="3"/>
  </si>
  <si>
    <t>原油等の最近1か月間の
平均仕入単価</t>
    <rPh sb="0" eb="2">
      <t>ゲンユ</t>
    </rPh>
    <rPh sb="2" eb="3">
      <t>トウ</t>
    </rPh>
    <rPh sb="4" eb="6">
      <t>サイキン</t>
    </rPh>
    <rPh sb="8" eb="9">
      <t>ゲツ</t>
    </rPh>
    <rPh sb="12" eb="14">
      <t>ヘイキン</t>
    </rPh>
    <rPh sb="14" eb="16">
      <t>シイ</t>
    </rPh>
    <rPh sb="16" eb="18">
      <t>タンカ</t>
    </rPh>
    <phoneticPr fontId="3"/>
  </si>
  <si>
    <t>【ｅ】</t>
    <phoneticPr fontId="3"/>
  </si>
  <si>
    <t>最近1か月間の
売上原価</t>
    <rPh sb="0" eb="2">
      <t>サイキン</t>
    </rPh>
    <rPh sb="4" eb="5">
      <t>ゲツ</t>
    </rPh>
    <rPh sb="8" eb="10">
      <t>ウリアゲ</t>
    </rPh>
    <rPh sb="10" eb="12">
      <t>ゲンカ</t>
    </rPh>
    <phoneticPr fontId="3"/>
  </si>
  <si>
    <t>最近1か月間の売上原価
に対応する原油等の
仕入価格</t>
    <rPh sb="0" eb="2">
      <t>サイキン</t>
    </rPh>
    <rPh sb="4" eb="5">
      <t>ゲツ</t>
    </rPh>
    <rPh sb="7" eb="9">
      <t>ウリアゲ</t>
    </rPh>
    <rPh sb="9" eb="11">
      <t>ゲンカ</t>
    </rPh>
    <rPh sb="13" eb="15">
      <t>タイオウ</t>
    </rPh>
    <rPh sb="17" eb="19">
      <t>ゲンユ</t>
    </rPh>
    <rPh sb="19" eb="20">
      <t>トウ</t>
    </rPh>
    <rPh sb="22" eb="24">
      <t>シイレ</t>
    </rPh>
    <rPh sb="24" eb="26">
      <t>カカク</t>
    </rPh>
    <phoneticPr fontId="3"/>
  </si>
  <si>
    <t>最近１か月間における企業全体の売上原価に占める
指定業種の売上原価の割合（Ｃ１／Ｃ２×100）</t>
    <rPh sb="10" eb="12">
      <t>キギョウ</t>
    </rPh>
    <phoneticPr fontId="3"/>
  </si>
  <si>
    <r>
      <t>５．指定業種及び企業全体それぞれの</t>
    </r>
    <r>
      <rPr>
        <sz val="11"/>
        <rFont val="ＭＳ Ｐゴシック"/>
        <family val="3"/>
        <charset val="128"/>
      </rPr>
      <t>前年同期</t>
    </r>
    <r>
      <rPr>
        <sz val="11"/>
        <rFont val="ＭＳ Ｐ明朝"/>
        <family val="1"/>
        <charset val="128"/>
      </rPr>
      <t>の原油等の仕入価格</t>
    </r>
    <rPh sb="2" eb="4">
      <t>シテイ</t>
    </rPh>
    <rPh sb="4" eb="6">
      <t>ギョウシュ</t>
    </rPh>
    <rPh sb="6" eb="7">
      <t>オヨ</t>
    </rPh>
    <rPh sb="17" eb="19">
      <t>ゼンネン</t>
    </rPh>
    <rPh sb="19" eb="21">
      <t>ドウキ</t>
    </rPh>
    <rPh sb="22" eb="24">
      <t>ゲンユ</t>
    </rPh>
    <rPh sb="24" eb="25">
      <t>トウ</t>
    </rPh>
    <rPh sb="26" eb="28">
      <t>シイレ</t>
    </rPh>
    <rPh sb="28" eb="30">
      <t>カカク</t>
    </rPh>
    <phoneticPr fontId="3"/>
  </si>
  <si>
    <r>
      <t>６．指定業種及び企業全体それぞれの</t>
    </r>
    <r>
      <rPr>
        <sz val="11"/>
        <rFont val="ＭＳ Ｐゴシック"/>
        <family val="3"/>
        <charset val="128"/>
      </rPr>
      <t>最近３か月間</t>
    </r>
    <r>
      <rPr>
        <sz val="11"/>
        <rFont val="ＭＳ Ｐ明朝"/>
        <family val="1"/>
        <charset val="128"/>
      </rPr>
      <t>の売上高</t>
    </r>
    <rPh sb="2" eb="4">
      <t>シテイ</t>
    </rPh>
    <rPh sb="4" eb="6">
      <t>ギョウシュ</t>
    </rPh>
    <rPh sb="6" eb="7">
      <t>オヨ</t>
    </rPh>
    <rPh sb="8" eb="10">
      <t>キギョウ</t>
    </rPh>
    <rPh sb="10" eb="12">
      <t>ゼンタイ</t>
    </rPh>
    <rPh sb="17" eb="19">
      <t>サイキン</t>
    </rPh>
    <rPh sb="21" eb="22">
      <t>ゲツ</t>
    </rPh>
    <rPh sb="22" eb="23">
      <t>カン</t>
    </rPh>
    <rPh sb="24" eb="26">
      <t>ウリア</t>
    </rPh>
    <rPh sb="26" eb="27">
      <t>ダカ</t>
    </rPh>
    <phoneticPr fontId="3"/>
  </si>
  <si>
    <r>
      <t>７．指定業種及び企業全体それぞれの</t>
    </r>
    <r>
      <rPr>
        <sz val="11"/>
        <rFont val="ＭＳ Ｐゴシック"/>
        <family val="3"/>
        <charset val="128"/>
      </rPr>
      <t>前年同期</t>
    </r>
    <r>
      <rPr>
        <sz val="11"/>
        <rFont val="ＭＳ Ｐ明朝"/>
        <family val="1"/>
        <charset val="128"/>
      </rPr>
      <t>の売上高</t>
    </r>
    <r>
      <rPr>
        <sz val="9"/>
        <rFont val="ＭＳ Ｐ明朝"/>
        <family val="1"/>
        <charset val="128"/>
      </rPr>
      <t>　</t>
    </r>
    <rPh sb="2" eb="4">
      <t>シテイ</t>
    </rPh>
    <rPh sb="4" eb="6">
      <t>ギョウシュ</t>
    </rPh>
    <rPh sb="6" eb="7">
      <t>オヨ</t>
    </rPh>
    <rPh sb="17" eb="19">
      <t>ゼンネン</t>
    </rPh>
    <rPh sb="19" eb="21">
      <t>ドウキ</t>
    </rPh>
    <rPh sb="22" eb="24">
      <t>ウリア</t>
    </rPh>
    <rPh sb="24" eb="25">
      <t>ダカ</t>
    </rPh>
    <phoneticPr fontId="3"/>
  </si>
  <si>
    <t>（注）申請にあたっては、指定業種に属する事業を営んでいることが疎明できる書類等（例えば、取り扱って
　　　いる製品・サービス等を疎明できる書類、許認可証など）や、上記の原油等の仕入価格、売上原価及び
      売上高が分かる書類等（例えば、仕入帳、試算表、売上台帳など）の提出が必要。</t>
    <rPh sb="81" eb="83">
      <t>ジョウキ</t>
    </rPh>
    <phoneticPr fontId="3"/>
  </si>
  <si>
    <t>中企第　　　　号</t>
    <rPh sb="0" eb="1">
      <t>ナカ</t>
    </rPh>
    <rPh sb="1" eb="2">
      <t>キ</t>
    </rPh>
    <rPh sb="2" eb="3">
      <t>ダイ</t>
    </rPh>
    <rPh sb="7" eb="8">
      <t>ゴウ</t>
    </rPh>
    <phoneticPr fontId="18"/>
  </si>
  <si>
    <t>　　　中津市長　奥　塚　正　典</t>
    <phoneticPr fontId="18"/>
  </si>
  <si>
    <t>中　津　市　長　あて</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</si>
</sst>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 "/>
    <numFmt numFmtId="178" formatCode="#,##0_ ;[Red]\-#,##0\ "/>
    <numFmt numFmtId="179" formatCode="#,##0_);[Red]\(#,##0\)"/>
    <numFmt numFmtId="180" formatCode="0.00_);[Red]\(0.00\)"/>
    <numFmt numFmtId="181" formatCode="0_);[Red]\(0\)"/>
    <numFmt numFmtId="182" formatCode="0.0_ "/>
  </numFmts>
  <fonts count="20">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b/>
      <sz val="10"/>
      <name val="ＭＳ Ｐゴシック"/>
      <family val="3"/>
      <charset val="128"/>
    </font>
    <font>
      <sz val="7"/>
      <name val="ＭＳ Ｐ明朝"/>
      <family val="1"/>
      <charset val="128"/>
    </font>
    <font>
      <b/>
      <sz val="9"/>
      <color indexed="81"/>
      <name val="MS P ゴシック"/>
      <family val="3"/>
      <charset val="128"/>
    </font>
    <font>
      <b/>
      <sz val="9"/>
      <color indexed="10"/>
      <name val="MS P ゴシック"/>
      <family val="3"/>
      <charset val="128"/>
    </font>
    <font>
      <sz val="11"/>
      <name val="ＭＳ 明朝"/>
      <family val="1"/>
      <charset val="128"/>
    </font>
    <font>
      <sz val="6"/>
      <name val="ＭＳ Ｐゴシック"/>
      <family val="3"/>
      <charset val="128"/>
    </font>
    <font>
      <sz val="12"/>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70">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ashed">
        <color indexed="64"/>
      </right>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bottom style="medium">
        <color indexed="64"/>
      </bottom>
      <diagonal/>
    </border>
    <border>
      <left style="dashed">
        <color indexed="64"/>
      </left>
      <right/>
      <top style="dashed">
        <color indexed="64"/>
      </top>
      <bottom style="dashed">
        <color indexed="64"/>
      </bottom>
      <diagonal/>
    </border>
    <border>
      <left/>
      <right style="medium">
        <color indexed="64"/>
      </right>
      <top style="medium">
        <color indexed="64"/>
      </top>
      <bottom/>
      <diagonal/>
    </border>
    <border>
      <left/>
      <right/>
      <top/>
      <bottom style="medium">
        <color indexed="64"/>
      </bottom>
      <diagonal/>
    </border>
    <border>
      <left/>
      <right/>
      <top/>
      <bottom style="dashed">
        <color indexed="64"/>
      </bottom>
      <diagonal/>
    </border>
    <border>
      <left style="hair">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95">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4" fillId="0" borderId="0" xfId="0" applyFont="1" applyAlignment="1">
      <alignment horizontal="left" vertical="center"/>
    </xf>
    <xf numFmtId="0" fontId="6" fillId="0" borderId="0" xfId="0" applyFont="1" applyBorder="1" applyAlignment="1">
      <alignment horizontal="center" vertical="center"/>
    </xf>
    <xf numFmtId="0" fontId="3"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Border="1" applyAlignment="1">
      <alignment horizontal="left" vertical="center"/>
    </xf>
    <xf numFmtId="0" fontId="0" fillId="0" borderId="0" xfId="0" applyAlignment="1">
      <alignment horizontal="right" vertical="center"/>
    </xf>
    <xf numFmtId="0" fontId="0" fillId="0" borderId="0" xfId="0" applyFill="1" applyBorder="1"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ill="1">
      <alignment vertical="center"/>
    </xf>
    <xf numFmtId="0" fontId="0" fillId="0" borderId="13"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0"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Alignment="1">
      <alignment vertical="center"/>
    </xf>
    <xf numFmtId="0" fontId="0" fillId="0" borderId="4" xfId="0" applyFill="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right" vertical="center"/>
    </xf>
    <xf numFmtId="0" fontId="5" fillId="0" borderId="0" xfId="0" applyFont="1" applyBorder="1" applyAlignment="1">
      <alignment vertical="center"/>
    </xf>
    <xf numFmtId="0" fontId="0" fillId="0" borderId="0" xfId="0" applyFill="1" applyBorder="1" applyAlignment="1">
      <alignment vertical="center"/>
    </xf>
    <xf numFmtId="0" fontId="4" fillId="0" borderId="0" xfId="0" applyFont="1" applyAlignment="1">
      <alignment vertical="center"/>
    </xf>
    <xf numFmtId="0" fontId="5" fillId="0" borderId="15" xfId="0" applyFont="1" applyBorder="1">
      <alignment vertical="center"/>
    </xf>
    <xf numFmtId="0" fontId="1" fillId="0" borderId="0" xfId="0" applyFont="1" applyFill="1">
      <alignment vertical="center"/>
    </xf>
    <xf numFmtId="0" fontId="12" fillId="0" borderId="0" xfId="0" applyFont="1">
      <alignment vertical="center"/>
    </xf>
    <xf numFmtId="0" fontId="1" fillId="0" borderId="0" xfId="0" applyFont="1">
      <alignment vertical="center"/>
    </xf>
    <xf numFmtId="0" fontId="1" fillId="0" borderId="0" xfId="0" applyFont="1" applyFill="1" applyAlignment="1">
      <alignment horizontal="center" vertical="center"/>
    </xf>
    <xf numFmtId="0" fontId="5" fillId="0" borderId="1" xfId="0" applyFont="1" applyBorder="1" applyAlignment="1">
      <alignment vertical="center" shrinkToFit="1"/>
    </xf>
    <xf numFmtId="0" fontId="8" fillId="0" borderId="0" xfId="0" applyFont="1" applyBorder="1" applyAlignment="1">
      <alignment horizontal="center" vertical="center"/>
    </xf>
    <xf numFmtId="0" fontId="5" fillId="0" borderId="15" xfId="0" applyFont="1" applyBorder="1" applyAlignment="1">
      <alignment vertical="center" shrinkToFit="1"/>
    </xf>
    <xf numFmtId="0" fontId="5" fillId="0" borderId="7" xfId="0" applyFont="1" applyBorder="1" applyAlignment="1">
      <alignment vertical="center" shrinkToFit="1"/>
    </xf>
    <xf numFmtId="0" fontId="6" fillId="0" borderId="15" xfId="0" applyFont="1" applyBorder="1" applyAlignment="1">
      <alignment horizontal="right" vertical="center"/>
    </xf>
    <xf numFmtId="0" fontId="5" fillId="0" borderId="1"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left" vertical="center" indent="1"/>
    </xf>
    <xf numFmtId="0" fontId="8" fillId="0" borderId="0" xfId="0" applyFont="1" applyBorder="1">
      <alignment vertical="center"/>
    </xf>
    <xf numFmtId="0" fontId="8" fillId="0" borderId="0" xfId="0" applyFont="1" applyBorder="1" applyAlignment="1">
      <alignment horizontal="left" vertical="center"/>
    </xf>
    <xf numFmtId="0" fontId="14" fillId="0" borderId="0" xfId="0" applyFont="1" applyBorder="1" applyAlignment="1">
      <alignment horizontal="left"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38" fontId="1" fillId="0" borderId="0" xfId="2" applyFont="1" applyFill="1" applyBorder="1" applyAlignment="1">
      <alignment horizontal="center" vertical="center"/>
    </xf>
    <xf numFmtId="38" fontId="1" fillId="0" borderId="0" xfId="2" applyFont="1">
      <alignment vertical="center"/>
    </xf>
    <xf numFmtId="0" fontId="11" fillId="0" borderId="0" xfId="0" applyFont="1" applyFill="1" applyBorder="1" applyAlignment="1">
      <alignment vertical="center"/>
    </xf>
    <xf numFmtId="0" fontId="0" fillId="0" borderId="21" xfId="0" applyBorder="1" applyAlignment="1">
      <alignment horizontal="center" vertical="center"/>
    </xf>
    <xf numFmtId="0" fontId="0" fillId="0" borderId="21" xfId="0" applyFill="1" applyBorder="1" applyAlignment="1">
      <alignment horizontal="center" vertical="center"/>
    </xf>
    <xf numFmtId="0" fontId="0" fillId="0" borderId="21" xfId="0" applyBorder="1">
      <alignment vertical="center"/>
    </xf>
    <xf numFmtId="0" fontId="0" fillId="0" borderId="22" xfId="0" applyFill="1" applyBorder="1" applyAlignment="1">
      <alignment horizontal="center" vertical="center"/>
    </xf>
    <xf numFmtId="179" fontId="1" fillId="0" borderId="0" xfId="2" applyNumberFormat="1" applyFont="1" applyFill="1" applyBorder="1" applyAlignment="1">
      <alignment vertical="center"/>
    </xf>
    <xf numFmtId="178" fontId="1" fillId="0" borderId="0" xfId="2" applyNumberFormat="1" applyFont="1" applyFill="1" applyBorder="1" applyAlignment="1">
      <alignment horizontal="center" vertical="center"/>
    </xf>
    <xf numFmtId="176" fontId="1" fillId="0" borderId="0" xfId="1" applyNumberFormat="1" applyFont="1" applyFill="1" applyBorder="1" applyAlignment="1">
      <alignment horizontal="center" vertical="center"/>
    </xf>
    <xf numFmtId="0" fontId="11" fillId="0" borderId="0" xfId="0" applyNumberFormat="1" applyFont="1" applyFill="1" applyBorder="1" applyAlignment="1">
      <alignment horizontal="center" vertical="center" wrapText="1" shrinkToFit="1"/>
    </xf>
    <xf numFmtId="178" fontId="1" fillId="0" borderId="0" xfId="2" applyNumberFormat="1" applyFont="1" applyFill="1" applyBorder="1" applyAlignment="1">
      <alignment vertical="center"/>
    </xf>
    <xf numFmtId="0" fontId="11" fillId="0" borderId="0" xfId="0" applyFont="1">
      <alignment vertical="center"/>
    </xf>
    <xf numFmtId="0" fontId="11" fillId="0" borderId="0" xfId="0" applyFont="1" applyFill="1">
      <alignment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0" fillId="0" borderId="19" xfId="0" applyBorder="1" applyAlignment="1">
      <alignment horizontal="center" vertical="center"/>
    </xf>
    <xf numFmtId="0" fontId="0" fillId="0" borderId="20"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left" vertical="center"/>
    </xf>
    <xf numFmtId="0" fontId="0" fillId="0" borderId="29" xfId="0" applyFill="1" applyBorder="1">
      <alignment vertical="center"/>
    </xf>
    <xf numFmtId="0" fontId="0" fillId="0" borderId="29" xfId="0" applyFill="1" applyBorder="1" applyAlignment="1">
      <alignment horizontal="center" vertical="center"/>
    </xf>
    <xf numFmtId="0" fontId="0" fillId="0" borderId="29" xfId="0" applyBorder="1">
      <alignment vertical="center"/>
    </xf>
    <xf numFmtId="0" fontId="1" fillId="0" borderId="0" xfId="0" applyFont="1" applyAlignment="1">
      <alignment horizontal="center" vertical="center"/>
    </xf>
    <xf numFmtId="0" fontId="0" fillId="0" borderId="0" xfId="0" applyAlignment="1">
      <alignment vertical="center"/>
    </xf>
    <xf numFmtId="0" fontId="11" fillId="0" borderId="0" xfId="0" applyFont="1" applyFill="1" applyAlignment="1">
      <alignment horizontal="left" vertical="center" shrinkToFit="1"/>
    </xf>
    <xf numFmtId="0" fontId="0" fillId="0" borderId="0" xfId="0"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Alignment="1">
      <alignment vertical="center"/>
    </xf>
    <xf numFmtId="0" fontId="9"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center"/>
    </xf>
    <xf numFmtId="0" fontId="4" fillId="0" borderId="0" xfId="0" applyFont="1" applyBorder="1" applyAlignment="1">
      <alignment horizontal="right" vertical="center"/>
    </xf>
    <xf numFmtId="0" fontId="0" fillId="0" borderId="0" xfId="0" applyFont="1" applyFill="1" applyAlignment="1">
      <alignment vertical="center"/>
    </xf>
    <xf numFmtId="0" fontId="1"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4" xfId="0" applyBorder="1" applyAlignment="1">
      <alignment horizontal="center" vertical="center"/>
    </xf>
    <xf numFmtId="0" fontId="0" fillId="0" borderId="11" xfId="0" applyFill="1" applyBorder="1" applyAlignment="1">
      <alignment horizontal="center" vertical="center"/>
    </xf>
    <xf numFmtId="0" fontId="0" fillId="0" borderId="27" xfId="0"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shrinkToFit="1"/>
    </xf>
    <xf numFmtId="0" fontId="0" fillId="0" borderId="0" xfId="0" applyFill="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11" fillId="0" borderId="0" xfId="0" applyFont="1" applyFill="1" applyAlignment="1">
      <alignment vertical="center" shrinkToFit="1"/>
    </xf>
    <xf numFmtId="0" fontId="0" fillId="0" borderId="0" xfId="0" applyFont="1" applyAlignment="1">
      <alignment vertical="center" wrapText="1"/>
    </xf>
    <xf numFmtId="177" fontId="5" fillId="0" borderId="0" xfId="0" applyNumberFormat="1" applyFont="1" applyBorder="1" applyAlignment="1">
      <alignment vertical="center"/>
    </xf>
    <xf numFmtId="0" fontId="6" fillId="0" borderId="0" xfId="0" applyFont="1" applyBorder="1" applyAlignment="1">
      <alignment horizontal="right" vertical="center"/>
    </xf>
    <xf numFmtId="0" fontId="4" fillId="0" borderId="2" xfId="0" applyFont="1" applyBorder="1" applyAlignment="1">
      <alignment vertical="center" shrinkToFit="1"/>
    </xf>
    <xf numFmtId="177" fontId="5" fillId="0" borderId="2" xfId="0" applyNumberFormat="1" applyFont="1" applyBorder="1" applyAlignment="1">
      <alignment vertical="center"/>
    </xf>
    <xf numFmtId="0" fontId="6" fillId="0" borderId="2" xfId="0" applyFont="1" applyBorder="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vertical="center" shrinkToFit="1"/>
    </xf>
    <xf numFmtId="0" fontId="5" fillId="0" borderId="2" xfId="0" applyFont="1" applyBorder="1" applyAlignment="1">
      <alignment horizontal="distributed"/>
    </xf>
    <xf numFmtId="0" fontId="0" fillId="0" borderId="2" xfId="0" applyBorder="1" applyAlignment="1">
      <alignment vertical="center"/>
    </xf>
    <xf numFmtId="0" fontId="4" fillId="0" borderId="0" xfId="0" applyFont="1" applyBorder="1" applyAlignment="1">
      <alignment vertical="center" shrinkToFit="1"/>
    </xf>
    <xf numFmtId="0" fontId="4" fillId="0" borderId="1" xfId="0" applyFont="1" applyBorder="1" applyAlignment="1">
      <alignment vertical="center" shrinkToFit="1"/>
    </xf>
    <xf numFmtId="0" fontId="5" fillId="0" borderId="1" xfId="0" applyFont="1" applyBorder="1" applyAlignment="1">
      <alignment horizontal="right" vertical="center" shrinkToFit="1"/>
    </xf>
    <xf numFmtId="182" fontId="5" fillId="2" borderId="1" xfId="0" applyNumberFormat="1" applyFont="1" applyFill="1" applyBorder="1" applyAlignment="1">
      <alignment vertical="center" shrinkToFit="1"/>
    </xf>
    <xf numFmtId="177" fontId="5" fillId="0" borderId="1" xfId="0" applyNumberFormat="1" applyFont="1" applyBorder="1" applyAlignment="1">
      <alignment vertical="center"/>
    </xf>
    <xf numFmtId="0" fontId="4" fillId="0" borderId="15" xfId="0" applyFont="1" applyBorder="1" applyAlignment="1">
      <alignment vertical="center"/>
    </xf>
    <xf numFmtId="182" fontId="5" fillId="2" borderId="1" xfId="0" applyNumberFormat="1" applyFont="1" applyFill="1" applyBorder="1" applyAlignment="1">
      <alignment vertical="center"/>
    </xf>
    <xf numFmtId="182" fontId="5" fillId="2" borderId="15" xfId="0" applyNumberFormat="1" applyFont="1" applyFill="1" applyBorder="1" applyAlignment="1">
      <alignment horizontal="right" vertical="center"/>
    </xf>
    <xf numFmtId="0" fontId="4" fillId="0" borderId="1" xfId="0" applyFont="1" applyBorder="1" applyAlignment="1">
      <alignment vertical="center"/>
    </xf>
    <xf numFmtId="0" fontId="5" fillId="0" borderId="0" xfId="0" applyFont="1" applyBorder="1" applyAlignment="1">
      <alignment horizontal="distributed" vertical="center"/>
    </xf>
    <xf numFmtId="0" fontId="5" fillId="0" borderId="1" xfId="0" applyFont="1" applyBorder="1" applyAlignment="1">
      <alignment horizontal="center" vertical="center"/>
    </xf>
    <xf numFmtId="177" fontId="5" fillId="0" borderId="15" xfId="0" applyNumberFormat="1" applyFont="1" applyBorder="1" applyAlignment="1">
      <alignment horizontal="right" vertical="center" shrinkToFit="1"/>
    </xf>
    <xf numFmtId="0" fontId="8" fillId="0" borderId="1" xfId="0" applyFont="1" applyBorder="1" applyAlignment="1">
      <alignment horizontal="center" vertical="center" shrinkToFit="1"/>
    </xf>
    <xf numFmtId="0" fontId="8" fillId="0" borderId="1" xfId="0" applyFont="1" applyBorder="1" applyAlignment="1">
      <alignment vertical="center"/>
    </xf>
    <xf numFmtId="0" fontId="5" fillId="0" borderId="1" xfId="0" applyFont="1" applyBorder="1" applyAlignment="1">
      <alignment horizontal="distributed" vertical="center"/>
    </xf>
    <xf numFmtId="0" fontId="0" fillId="0" borderId="1" xfId="0"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82" fontId="5" fillId="2" borderId="0" xfId="0" applyNumberFormat="1" applyFont="1" applyFill="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6"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31" xfId="0" applyFont="1" applyBorder="1" applyAlignment="1">
      <alignment vertical="center" shrinkToFi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1" xfId="0" applyFont="1" applyBorder="1" applyAlignment="1">
      <alignment vertical="center" shrinkToFit="1"/>
    </xf>
    <xf numFmtId="0" fontId="5" fillId="0" borderId="16" xfId="0" applyFont="1" applyBorder="1" applyAlignment="1">
      <alignment vertical="center" shrinkToFit="1"/>
    </xf>
    <xf numFmtId="0" fontId="0" fillId="0" borderId="0" xfId="0" applyBorder="1" applyAlignment="1">
      <alignment vertical="center"/>
    </xf>
    <xf numFmtId="0" fontId="4" fillId="0" borderId="0" xfId="0" applyFont="1" applyBorder="1" applyAlignment="1">
      <alignment vertical="top" wrapText="1"/>
    </xf>
    <xf numFmtId="0" fontId="4" fillId="0" borderId="0" xfId="0" applyFont="1" applyBorder="1" applyAlignment="1">
      <alignment vertical="top"/>
    </xf>
    <xf numFmtId="0" fontId="4" fillId="0" borderId="0" xfId="0" applyFont="1" applyAlignment="1">
      <alignment vertical="center"/>
    </xf>
    <xf numFmtId="0" fontId="4" fillId="0" borderId="0" xfId="0" applyFont="1" applyAlignment="1">
      <alignment wrapText="1"/>
    </xf>
    <xf numFmtId="0" fontId="11" fillId="0" borderId="9" xfId="0" applyFont="1" applyFill="1" applyBorder="1" applyAlignment="1">
      <alignment horizontal="center" vertical="center"/>
    </xf>
    <xf numFmtId="0" fontId="0" fillId="0" borderId="21" xfId="0" applyNumberFormat="1" applyFill="1" applyBorder="1" applyAlignment="1">
      <alignment vertical="center" shrinkToFit="1"/>
    </xf>
    <xf numFmtId="0" fontId="0" fillId="0" borderId="53"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21" xfId="0" applyFill="1" applyBorder="1" applyAlignment="1">
      <alignment horizontal="center" vertical="center" wrapText="1" shrinkToFit="1"/>
    </xf>
    <xf numFmtId="0" fontId="0" fillId="0" borderId="21" xfId="0" applyFill="1" applyBorder="1" applyAlignment="1">
      <alignment horizontal="center" vertical="center" shrinkToFit="1"/>
    </xf>
    <xf numFmtId="0" fontId="0" fillId="0" borderId="7" xfId="0" applyBorder="1" applyAlignment="1">
      <alignment horizontal="center" vertical="center"/>
    </xf>
    <xf numFmtId="0" fontId="0" fillId="0" borderId="54" xfId="0" applyBorder="1" applyAlignment="1">
      <alignment horizontal="center" vertical="center"/>
    </xf>
    <xf numFmtId="0" fontId="0" fillId="0" borderId="66" xfId="0" applyBorder="1" applyAlignment="1">
      <alignment horizontal="center" vertical="center"/>
    </xf>
    <xf numFmtId="177" fontId="0" fillId="0" borderId="11" xfId="0" applyNumberFormat="1" applyFill="1" applyBorder="1" applyAlignment="1">
      <alignment vertical="center" shrinkToFit="1"/>
    </xf>
    <xf numFmtId="177" fontId="0" fillId="0" borderId="12" xfId="0" applyNumberFormat="1" applyFill="1" applyBorder="1" applyAlignment="1">
      <alignment vertical="center" shrinkToFit="1"/>
    </xf>
    <xf numFmtId="182" fontId="0" fillId="2" borderId="11" xfId="0" applyNumberFormat="1" applyFill="1" applyBorder="1" applyAlignment="1">
      <alignment vertical="center" shrinkToFit="1"/>
    </xf>
    <xf numFmtId="182" fontId="0" fillId="2" borderId="12" xfId="0" applyNumberFormat="1" applyFill="1" applyBorder="1" applyAlignment="1">
      <alignment vertical="center" shrinkToFit="1"/>
    </xf>
    <xf numFmtId="179" fontId="1" fillId="0" borderId="11" xfId="2" applyNumberFormat="1" applyFont="1" applyFill="1" applyBorder="1" applyAlignment="1">
      <alignment vertical="center" shrinkToFit="1"/>
    </xf>
    <xf numFmtId="179" fontId="1" fillId="0" borderId="12" xfId="2" applyNumberFormat="1" applyFont="1" applyFill="1" applyBorder="1" applyAlignment="1">
      <alignment vertical="center" shrinkToFit="1"/>
    </xf>
    <xf numFmtId="179" fontId="1" fillId="2" borderId="11" xfId="2" applyNumberFormat="1" applyFont="1" applyFill="1" applyBorder="1" applyAlignment="1">
      <alignment vertical="center" shrinkToFit="1"/>
    </xf>
    <xf numFmtId="179" fontId="1" fillId="2" borderId="12" xfId="2" applyNumberFormat="1" applyFont="1" applyFill="1" applyBorder="1" applyAlignment="1">
      <alignment vertical="center" shrinkToFit="1"/>
    </xf>
    <xf numFmtId="178" fontId="1" fillId="0" borderId="0" xfId="2" applyNumberFormat="1" applyFont="1" applyFill="1" applyBorder="1" applyAlignment="1">
      <alignment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9" fontId="0" fillId="0" borderId="11" xfId="0" applyNumberFormat="1" applyFill="1" applyBorder="1" applyAlignment="1">
      <alignment vertical="center" shrinkToFit="1"/>
    </xf>
    <xf numFmtId="179" fontId="0" fillId="0" borderId="12" xfId="0" applyNumberFormat="1" applyFill="1" applyBorder="1" applyAlignment="1">
      <alignment vertical="center" shrinkToFit="1"/>
    </xf>
    <xf numFmtId="179" fontId="1" fillId="2" borderId="30" xfId="2" applyNumberFormat="1" applyFont="1" applyFill="1" applyBorder="1" applyAlignment="1">
      <alignment vertical="center" shrinkToFit="1"/>
    </xf>
    <xf numFmtId="179" fontId="0" fillId="0" borderId="34" xfId="0" applyNumberFormat="1" applyBorder="1" applyAlignment="1">
      <alignment vertical="center" shrinkToFit="1"/>
    </xf>
    <xf numFmtId="179" fontId="0" fillId="0" borderId="35" xfId="0" applyNumberFormat="1" applyBorder="1" applyAlignment="1">
      <alignment vertical="center" shrinkToFi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179" fontId="1" fillId="2" borderId="32" xfId="2" applyNumberFormat="1" applyFont="1" applyFill="1" applyBorder="1" applyAlignment="1">
      <alignment vertical="center"/>
    </xf>
    <xf numFmtId="179" fontId="1" fillId="2" borderId="33" xfId="2" applyNumberFormat="1" applyFont="1" applyFill="1" applyBorder="1" applyAlignment="1">
      <alignment vertical="center"/>
    </xf>
    <xf numFmtId="0" fontId="0" fillId="0" borderId="58" xfId="0" applyNumberFormat="1" applyFill="1" applyBorder="1" applyAlignment="1">
      <alignment vertical="center" shrinkToFi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2" xfId="0" applyBorder="1" applyAlignment="1">
      <alignment horizontal="center" vertical="center"/>
    </xf>
    <xf numFmtId="179" fontId="0" fillId="0" borderId="21" xfId="0" applyNumberFormat="1" applyBorder="1" applyAlignment="1">
      <alignment vertical="center" shrinkToFit="1"/>
    </xf>
    <xf numFmtId="179" fontId="0" fillId="0" borderId="11" xfId="0" applyNumberFormat="1" applyBorder="1" applyAlignment="1">
      <alignment vertical="center" shrinkToFit="1"/>
    </xf>
    <xf numFmtId="180" fontId="0" fillId="2" borderId="11" xfId="0" applyNumberFormat="1" applyFont="1" applyFill="1" applyBorder="1" applyAlignment="1">
      <alignment vertical="center" shrinkToFit="1"/>
    </xf>
    <xf numFmtId="180" fontId="0" fillId="2" borderId="12" xfId="0" applyNumberFormat="1" applyFont="1" applyFill="1" applyBorder="1" applyAlignment="1">
      <alignment vertical="center" shrinkToFit="1"/>
    </xf>
    <xf numFmtId="181" fontId="0" fillId="2" borderId="32" xfId="0" applyNumberFormat="1" applyFill="1" applyBorder="1" applyAlignment="1">
      <alignment vertical="center" shrinkToFit="1"/>
    </xf>
    <xf numFmtId="181" fontId="0" fillId="2" borderId="33" xfId="0" applyNumberFormat="1" applyFill="1" applyBorder="1" applyAlignment="1">
      <alignment vertical="center" shrinkToFit="1"/>
    </xf>
    <xf numFmtId="0" fontId="0" fillId="0" borderId="11" xfId="0" applyBorder="1" applyAlignment="1">
      <alignment horizontal="center" vertical="center"/>
    </xf>
    <xf numFmtId="0" fontId="0" fillId="0" borderId="40" xfId="0" applyFont="1" applyFill="1" applyBorder="1" applyAlignment="1">
      <alignment horizontal="center" vertical="center" wrapText="1"/>
    </xf>
    <xf numFmtId="0" fontId="1" fillId="0" borderId="41" xfId="0" applyFont="1" applyFill="1" applyBorder="1" applyAlignment="1">
      <alignment horizontal="center" vertical="center" wrapText="1"/>
    </xf>
    <xf numFmtId="179" fontId="1" fillId="0" borderId="19" xfId="2" applyNumberFormat="1" applyFont="1" applyFill="1" applyBorder="1" applyAlignment="1">
      <alignment vertical="center" shrinkToFit="1"/>
    </xf>
    <xf numFmtId="0" fontId="1" fillId="0" borderId="53" xfId="0" applyFont="1" applyFill="1" applyBorder="1" applyAlignment="1">
      <alignment horizontal="center" vertical="center" wrapText="1"/>
    </xf>
    <xf numFmtId="0" fontId="0" fillId="0" borderId="11" xfId="0" applyFill="1" applyBorder="1" applyAlignment="1">
      <alignment horizontal="center" vertical="center" shrinkToFit="1"/>
    </xf>
    <xf numFmtId="0" fontId="0" fillId="3" borderId="3" xfId="0" applyFill="1" applyBorder="1" applyAlignment="1">
      <alignment horizontal="right" vertical="center"/>
    </xf>
    <xf numFmtId="0" fontId="0" fillId="3" borderId="4" xfId="0" applyFill="1" applyBorder="1" applyAlignment="1">
      <alignment horizontal="right" vertical="center"/>
    </xf>
    <xf numFmtId="0" fontId="0" fillId="3" borderId="8" xfId="0" applyFill="1" applyBorder="1" applyAlignment="1">
      <alignment horizontal="right" vertical="center"/>
    </xf>
    <xf numFmtId="0" fontId="0" fillId="3" borderId="9" xfId="0" applyFill="1" applyBorder="1" applyAlignment="1">
      <alignment horizontal="right" vertical="center"/>
    </xf>
    <xf numFmtId="179" fontId="1" fillId="2" borderId="19" xfId="2" applyNumberFormat="1" applyFont="1" applyFill="1" applyBorder="1" applyAlignment="1">
      <alignment vertical="center" shrinkToFit="1"/>
    </xf>
    <xf numFmtId="0" fontId="1" fillId="0" borderId="0" xfId="0" applyFont="1" applyAlignment="1">
      <alignment vertical="center"/>
    </xf>
    <xf numFmtId="0" fontId="0" fillId="0" borderId="57" xfId="0" applyBorder="1" applyAlignment="1">
      <alignment horizontal="center" vertical="center"/>
    </xf>
    <xf numFmtId="179" fontId="1" fillId="0" borderId="27" xfId="2" applyNumberFormat="1" applyFont="1" applyFill="1" applyBorder="1" applyAlignment="1">
      <alignment vertical="center" shrinkToFit="1"/>
    </xf>
    <xf numFmtId="179" fontId="1" fillId="0" borderId="24" xfId="2" applyNumberFormat="1" applyFont="1" applyFill="1" applyBorder="1" applyAlignment="1">
      <alignment vertical="center" shrinkToFit="1"/>
    </xf>
    <xf numFmtId="179" fontId="1" fillId="0" borderId="30" xfId="2" applyNumberFormat="1" applyFont="1" applyFill="1" applyBorder="1" applyAlignment="1">
      <alignment vertical="center" shrinkToFit="1"/>
    </xf>
    <xf numFmtId="179" fontId="0" fillId="0" borderId="19" xfId="0" applyNumberFormat="1" applyFill="1" applyBorder="1" applyAlignment="1">
      <alignment vertical="center" shrinkToFit="1"/>
    </xf>
    <xf numFmtId="179" fontId="1" fillId="2" borderId="29" xfId="2" applyNumberFormat="1" applyFont="1" applyFill="1" applyBorder="1" applyAlignment="1">
      <alignment vertical="center" shrinkToFit="1"/>
    </xf>
    <xf numFmtId="179" fontId="1" fillId="0" borderId="29" xfId="2" applyNumberFormat="1" applyFont="1" applyFill="1" applyBorder="1" applyAlignment="1">
      <alignment vertical="center" shrinkToFit="1"/>
    </xf>
    <xf numFmtId="179" fontId="0" fillId="0" borderId="29" xfId="0" applyNumberFormat="1" applyFill="1" applyBorder="1" applyAlignment="1">
      <alignment vertical="center" shrinkToFit="1"/>
    </xf>
    <xf numFmtId="0" fontId="0" fillId="0" borderId="6" xfId="0" applyBorder="1" applyAlignment="1">
      <alignment horizontal="right" vertical="center"/>
    </xf>
    <xf numFmtId="0" fontId="0" fillId="0" borderId="0" xfId="0" applyAlignment="1">
      <alignment horizontal="right" vertical="center"/>
    </xf>
    <xf numFmtId="182" fontId="1" fillId="2" borderId="53" xfId="1" applyNumberFormat="1" applyFont="1" applyFill="1" applyBorder="1" applyAlignment="1">
      <alignment horizontal="center" vertical="center" shrinkToFit="1"/>
    </xf>
    <xf numFmtId="182" fontId="1" fillId="2" borderId="54" xfId="1" applyNumberFormat="1" applyFont="1" applyFill="1" applyBorder="1" applyAlignment="1">
      <alignment horizontal="center" vertical="center" shrinkToFit="1"/>
    </xf>
    <xf numFmtId="182" fontId="1" fillId="2" borderId="55" xfId="1" applyNumberFormat="1" applyFont="1" applyFill="1"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9" fontId="1" fillId="0" borderId="1" xfId="2" applyNumberFormat="1" applyFont="1" applyFill="1" applyBorder="1" applyAlignment="1">
      <alignment vertical="center" shrinkToFit="1"/>
    </xf>
    <xf numFmtId="178" fontId="1" fillId="2" borderId="18" xfId="2" applyNumberFormat="1" applyFont="1" applyFill="1" applyBorder="1" applyAlignment="1">
      <alignment horizontal="center" vertical="center" shrinkToFit="1"/>
    </xf>
    <xf numFmtId="178" fontId="1" fillId="2" borderId="19" xfId="2" applyNumberFormat="1" applyFont="1" applyFill="1" applyBorder="1" applyAlignment="1">
      <alignment horizontal="center" vertical="center" shrinkToFit="1"/>
    </xf>
    <xf numFmtId="178" fontId="1" fillId="2" borderId="20" xfId="2" applyNumberFormat="1" applyFont="1" applyFill="1" applyBorder="1" applyAlignment="1">
      <alignment horizontal="center" vertical="center" shrinkToFit="1"/>
    </xf>
    <xf numFmtId="0" fontId="0" fillId="0" borderId="0" xfId="0" applyFill="1" applyAlignment="1">
      <alignment horizontal="center" vertical="center"/>
    </xf>
    <xf numFmtId="178" fontId="1" fillId="2" borderId="49" xfId="2" applyNumberFormat="1" applyFont="1" applyFill="1" applyBorder="1" applyAlignment="1">
      <alignment horizontal="center" vertical="center" shrinkToFit="1"/>
    </xf>
    <xf numFmtId="178" fontId="1" fillId="2" borderId="50" xfId="2" applyNumberFormat="1" applyFont="1" applyFill="1" applyBorder="1" applyAlignment="1">
      <alignment horizontal="center" vertical="center" shrinkToFit="1"/>
    </xf>
    <xf numFmtId="178" fontId="1" fillId="2" borderId="51" xfId="2" applyNumberFormat="1" applyFont="1" applyFill="1" applyBorder="1" applyAlignment="1">
      <alignment horizontal="center" vertical="center" shrinkToFit="1"/>
    </xf>
    <xf numFmtId="178" fontId="1" fillId="2" borderId="56" xfId="2" applyNumberFormat="1" applyFont="1" applyFill="1" applyBorder="1" applyAlignment="1">
      <alignment horizontal="center" vertical="center" shrinkToFit="1"/>
    </xf>
    <xf numFmtId="178" fontId="1" fillId="2" borderId="47" xfId="2" applyNumberFormat="1" applyFont="1" applyFill="1" applyBorder="1" applyAlignment="1">
      <alignment horizontal="center" vertical="center" shrinkToFit="1"/>
    </xf>
    <xf numFmtId="178" fontId="1" fillId="2" borderId="48" xfId="2" applyNumberFormat="1" applyFont="1" applyFill="1" applyBorder="1" applyAlignment="1">
      <alignment horizontal="center" vertical="center" shrinkToFit="1"/>
    </xf>
    <xf numFmtId="179" fontId="1" fillId="2" borderId="1" xfId="2" applyNumberFormat="1" applyFont="1" applyFill="1" applyBorder="1" applyAlignment="1">
      <alignment vertical="center" shrinkToFit="1"/>
    </xf>
    <xf numFmtId="182" fontId="1" fillId="2" borderId="59" xfId="1" applyNumberFormat="1" applyFont="1" applyFill="1" applyBorder="1" applyAlignment="1">
      <alignment horizontal="center" vertical="center" shrinkToFit="1"/>
    </xf>
    <xf numFmtId="182" fontId="1" fillId="2" borderId="60" xfId="1" applyNumberFormat="1" applyFont="1" applyFill="1" applyBorder="1" applyAlignment="1">
      <alignment horizontal="center" vertical="center" shrinkToFit="1"/>
    </xf>
    <xf numFmtId="182" fontId="1" fillId="2" borderId="61" xfId="1" applyNumberFormat="1" applyFont="1" applyFill="1" applyBorder="1" applyAlignment="1">
      <alignment horizontal="center" vertical="center" shrinkToFit="1"/>
    </xf>
    <xf numFmtId="0" fontId="0" fillId="0" borderId="0" xfId="0" applyBorder="1" applyAlignment="1">
      <alignment horizontal="right" vertical="center"/>
    </xf>
    <xf numFmtId="0" fontId="1" fillId="0" borderId="42" xfId="0" applyNumberFormat="1" applyFont="1" applyFill="1" applyBorder="1" applyAlignment="1">
      <alignment horizontal="center" vertical="center" wrapText="1" shrinkToFit="1"/>
    </xf>
    <xf numFmtId="0" fontId="1" fillId="0" borderId="43" xfId="0" applyNumberFormat="1" applyFont="1" applyFill="1" applyBorder="1" applyAlignment="1">
      <alignment horizontal="center" vertical="center" wrapText="1" shrinkToFit="1"/>
    </xf>
    <xf numFmtId="0" fontId="1" fillId="0" borderId="40" xfId="0" applyFont="1" applyFill="1" applyBorder="1" applyAlignment="1">
      <alignment horizontal="center" vertical="center" wrapText="1"/>
    </xf>
    <xf numFmtId="0" fontId="1" fillId="0" borderId="62" xfId="0" applyNumberFormat="1" applyFont="1" applyFill="1" applyBorder="1" applyAlignment="1">
      <alignment horizontal="center" vertical="center" wrapText="1" shrinkToFit="1"/>
    </xf>
    <xf numFmtId="0" fontId="1" fillId="0" borderId="63" xfId="0" applyNumberFormat="1" applyFont="1" applyFill="1" applyBorder="1" applyAlignment="1">
      <alignment horizontal="center" vertical="center" wrapText="1" shrinkToFit="1"/>
    </xf>
    <xf numFmtId="178" fontId="1" fillId="2" borderId="21" xfId="2" applyNumberFormat="1"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179" fontId="1" fillId="2" borderId="24" xfId="2" applyNumberFormat="1" applyFont="1" applyFill="1" applyBorder="1" applyAlignment="1">
      <alignment vertical="center" shrinkToFit="1"/>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8" fillId="0" borderId="0" xfId="0" applyFont="1" applyAlignment="1">
      <alignment horizontal="center" vertical="center" shrinkToFit="1"/>
    </xf>
    <xf numFmtId="0" fontId="17" fillId="0" borderId="0" xfId="0" applyFont="1">
      <alignment vertical="center"/>
    </xf>
    <xf numFmtId="0" fontId="19" fillId="0" borderId="0" xfId="0" applyFont="1">
      <alignment vertical="center"/>
    </xf>
    <xf numFmtId="0" fontId="19" fillId="0" borderId="0" xfId="0" applyFont="1" applyBorder="1">
      <alignment vertical="center"/>
    </xf>
  </cellXfs>
  <cellStyles count="4">
    <cellStyle name="パーセント" xfId="1" builtinId="5"/>
    <cellStyle name="桁区切り" xfId="2" builtinId="6"/>
    <cellStyle name="桁区切り 2" xfId="3" xr:uid="{00000000-0005-0000-0000-000002000000}"/>
    <cellStyle name="標準" xfId="0" builtinId="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228600</xdr:colOff>
      <xdr:row>67</xdr:row>
      <xdr:rowOff>38100</xdr:rowOff>
    </xdr:from>
    <xdr:to>
      <xdr:col>1</xdr:col>
      <xdr:colOff>581025</xdr:colOff>
      <xdr:row>67</xdr:row>
      <xdr:rowOff>38100</xdr:rowOff>
    </xdr:to>
    <xdr:sp macro="" textlink="">
      <xdr:nvSpPr>
        <xdr:cNvPr id="26760" name="Line 1">
          <a:extLst>
            <a:ext uri="{FF2B5EF4-FFF2-40B4-BE49-F238E27FC236}">
              <a16:creationId xmlns:a16="http://schemas.microsoft.com/office/drawing/2014/main" id="{00000000-0008-0000-0100-000088680000}"/>
            </a:ext>
          </a:extLst>
        </xdr:cNvPr>
        <xdr:cNvSpPr>
          <a:spLocks noChangeShapeType="1"/>
        </xdr:cNvSpPr>
      </xdr:nvSpPr>
      <xdr:spPr bwMode="auto">
        <a:xfrm>
          <a:off x="561975" y="1513522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67</xdr:row>
      <xdr:rowOff>38100</xdr:rowOff>
    </xdr:from>
    <xdr:to>
      <xdr:col>1</xdr:col>
      <xdr:colOff>1323975</xdr:colOff>
      <xdr:row>67</xdr:row>
      <xdr:rowOff>38100</xdr:rowOff>
    </xdr:to>
    <xdr:sp macro="" textlink="">
      <xdr:nvSpPr>
        <xdr:cNvPr id="26761" name="Line 2">
          <a:extLst>
            <a:ext uri="{FF2B5EF4-FFF2-40B4-BE49-F238E27FC236}">
              <a16:creationId xmlns:a16="http://schemas.microsoft.com/office/drawing/2014/main" id="{00000000-0008-0000-0100-000089680000}"/>
            </a:ext>
          </a:extLst>
        </xdr:cNvPr>
        <xdr:cNvSpPr>
          <a:spLocks noChangeShapeType="1"/>
        </xdr:cNvSpPr>
      </xdr:nvSpPr>
      <xdr:spPr bwMode="auto">
        <a:xfrm>
          <a:off x="1304925" y="1513522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67</xdr:row>
      <xdr:rowOff>28575</xdr:rowOff>
    </xdr:from>
    <xdr:to>
      <xdr:col>8</xdr:col>
      <xdr:colOff>38100</xdr:colOff>
      <xdr:row>67</xdr:row>
      <xdr:rowOff>28575</xdr:rowOff>
    </xdr:to>
    <xdr:sp macro="" textlink="">
      <xdr:nvSpPr>
        <xdr:cNvPr id="26762" name="Line 3">
          <a:extLst>
            <a:ext uri="{FF2B5EF4-FFF2-40B4-BE49-F238E27FC236}">
              <a16:creationId xmlns:a16="http://schemas.microsoft.com/office/drawing/2014/main" id="{00000000-0008-0000-0100-00008A680000}"/>
            </a:ext>
          </a:extLst>
        </xdr:cNvPr>
        <xdr:cNvSpPr>
          <a:spLocks noChangeShapeType="1"/>
        </xdr:cNvSpPr>
      </xdr:nvSpPr>
      <xdr:spPr bwMode="auto">
        <a:xfrm>
          <a:off x="2190750" y="15125700"/>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67</xdr:row>
      <xdr:rowOff>28575</xdr:rowOff>
    </xdr:from>
    <xdr:to>
      <xdr:col>14</xdr:col>
      <xdr:colOff>47625</xdr:colOff>
      <xdr:row>67</xdr:row>
      <xdr:rowOff>28575</xdr:rowOff>
    </xdr:to>
    <xdr:sp macro="" textlink="">
      <xdr:nvSpPr>
        <xdr:cNvPr id="26763" name="Line 4">
          <a:extLst>
            <a:ext uri="{FF2B5EF4-FFF2-40B4-BE49-F238E27FC236}">
              <a16:creationId xmlns:a16="http://schemas.microsoft.com/office/drawing/2014/main" id="{00000000-0008-0000-0100-00008B680000}"/>
            </a:ext>
          </a:extLst>
        </xdr:cNvPr>
        <xdr:cNvSpPr>
          <a:spLocks noChangeShapeType="1"/>
        </xdr:cNvSpPr>
      </xdr:nvSpPr>
      <xdr:spPr bwMode="auto">
        <a:xfrm>
          <a:off x="4295775" y="15125700"/>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0</xdr:row>
      <xdr:rowOff>47625</xdr:rowOff>
    </xdr:from>
    <xdr:to>
      <xdr:col>1</xdr:col>
      <xdr:colOff>1504950</xdr:colOff>
      <xdr:row>1</xdr:row>
      <xdr:rowOff>0</xdr:rowOff>
    </xdr:to>
    <xdr:sp macro="" textlink="">
      <xdr:nvSpPr>
        <xdr:cNvPr id="26656" name="Text Box 5">
          <a:extLst>
            <a:ext uri="{FF2B5EF4-FFF2-40B4-BE49-F238E27FC236}">
              <a16:creationId xmlns:a16="http://schemas.microsoft.com/office/drawing/2014/main" id="{00000000-0008-0000-0100-000020680000}"/>
            </a:ext>
          </a:extLst>
        </xdr:cNvPr>
        <xdr:cNvSpPr txBox="1">
          <a:spLocks noChangeArrowheads="1"/>
        </xdr:cNvSpPr>
      </xdr:nvSpPr>
      <xdr:spPr bwMode="auto">
        <a:xfrm>
          <a:off x="66675" y="47625"/>
          <a:ext cx="1771650" cy="219075"/>
        </a:xfrm>
        <a:prstGeom prst="rect">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ja-JP" altLang="en-US" sz="1100" b="0" i="0" u="none" strike="noStrike" baseline="0">
              <a:solidFill>
                <a:srgbClr val="000000"/>
              </a:solidFill>
              <a:latin typeface="ＭＳ Ｐ明朝"/>
              <a:ea typeface="ＭＳ Ｐ明朝"/>
            </a:rPr>
            <a:t>中津市での申請に限る</a:t>
          </a:r>
        </a:p>
      </xdr:txBody>
    </xdr:sp>
    <xdr:clientData/>
  </xdr:twoCellAnchor>
  <xdr:twoCellAnchor>
    <xdr:from>
      <xdr:col>1</xdr:col>
      <xdr:colOff>257175</xdr:colOff>
      <xdr:row>73</xdr:row>
      <xdr:rowOff>38100</xdr:rowOff>
    </xdr:from>
    <xdr:to>
      <xdr:col>1</xdr:col>
      <xdr:colOff>581025</xdr:colOff>
      <xdr:row>73</xdr:row>
      <xdr:rowOff>38100</xdr:rowOff>
    </xdr:to>
    <xdr:sp macro="" textlink="">
      <xdr:nvSpPr>
        <xdr:cNvPr id="26765" name="Line 6">
          <a:extLst>
            <a:ext uri="{FF2B5EF4-FFF2-40B4-BE49-F238E27FC236}">
              <a16:creationId xmlns:a16="http://schemas.microsoft.com/office/drawing/2014/main" id="{00000000-0008-0000-0100-00008D680000}"/>
            </a:ext>
          </a:extLst>
        </xdr:cNvPr>
        <xdr:cNvSpPr>
          <a:spLocks noChangeShapeType="1"/>
        </xdr:cNvSpPr>
      </xdr:nvSpPr>
      <xdr:spPr bwMode="auto">
        <a:xfrm>
          <a:off x="590550" y="1624012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73</xdr:row>
      <xdr:rowOff>38100</xdr:rowOff>
    </xdr:from>
    <xdr:to>
      <xdr:col>1</xdr:col>
      <xdr:colOff>1343025</xdr:colOff>
      <xdr:row>73</xdr:row>
      <xdr:rowOff>38100</xdr:rowOff>
    </xdr:to>
    <xdr:sp macro="" textlink="">
      <xdr:nvSpPr>
        <xdr:cNvPr id="26766" name="Line 7">
          <a:extLst>
            <a:ext uri="{FF2B5EF4-FFF2-40B4-BE49-F238E27FC236}">
              <a16:creationId xmlns:a16="http://schemas.microsoft.com/office/drawing/2014/main" id="{00000000-0008-0000-0100-00008E680000}"/>
            </a:ext>
          </a:extLst>
        </xdr:cNvPr>
        <xdr:cNvSpPr>
          <a:spLocks noChangeShapeType="1"/>
        </xdr:cNvSpPr>
      </xdr:nvSpPr>
      <xdr:spPr bwMode="auto">
        <a:xfrm>
          <a:off x="1304925" y="16240125"/>
          <a:ext cx="371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73</xdr:row>
      <xdr:rowOff>38100</xdr:rowOff>
    </xdr:from>
    <xdr:to>
      <xdr:col>8</xdr:col>
      <xdr:colOff>38100</xdr:colOff>
      <xdr:row>73</xdr:row>
      <xdr:rowOff>38100</xdr:rowOff>
    </xdr:to>
    <xdr:sp macro="" textlink="">
      <xdr:nvSpPr>
        <xdr:cNvPr id="26767" name="Line 8">
          <a:extLst>
            <a:ext uri="{FF2B5EF4-FFF2-40B4-BE49-F238E27FC236}">
              <a16:creationId xmlns:a16="http://schemas.microsoft.com/office/drawing/2014/main" id="{00000000-0008-0000-0100-00008F680000}"/>
            </a:ext>
          </a:extLst>
        </xdr:cNvPr>
        <xdr:cNvSpPr>
          <a:spLocks noChangeShapeType="1"/>
        </xdr:cNvSpPr>
      </xdr:nvSpPr>
      <xdr:spPr bwMode="auto">
        <a:xfrm>
          <a:off x="2190750" y="16240125"/>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73</xdr:row>
      <xdr:rowOff>38100</xdr:rowOff>
    </xdr:from>
    <xdr:to>
      <xdr:col>14</xdr:col>
      <xdr:colOff>47625</xdr:colOff>
      <xdr:row>73</xdr:row>
      <xdr:rowOff>38100</xdr:rowOff>
    </xdr:to>
    <xdr:sp macro="" textlink="">
      <xdr:nvSpPr>
        <xdr:cNvPr id="26768" name="Line 9">
          <a:extLst>
            <a:ext uri="{FF2B5EF4-FFF2-40B4-BE49-F238E27FC236}">
              <a16:creationId xmlns:a16="http://schemas.microsoft.com/office/drawing/2014/main" id="{00000000-0008-0000-0100-000090680000}"/>
            </a:ext>
          </a:extLst>
        </xdr:cNvPr>
        <xdr:cNvSpPr>
          <a:spLocks noChangeShapeType="1"/>
        </xdr:cNvSpPr>
      </xdr:nvSpPr>
      <xdr:spPr bwMode="auto">
        <a:xfrm>
          <a:off x="4295775" y="1624012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AX77"/>
  <sheetViews>
    <sheetView tabSelected="1" view="pageBreakPreview" zoomScaleNormal="100" zoomScaleSheetLayoutView="100" workbookViewId="0">
      <selection activeCell="M15" sqref="M15"/>
    </sheetView>
  </sheetViews>
  <sheetFormatPr defaultColWidth="9" defaultRowHeight="12"/>
  <cols>
    <col min="1" max="1" width="1.25" style="1" customWidth="1"/>
    <col min="2" max="36" width="2.5" style="1" customWidth="1"/>
    <col min="37" max="50" width="2.625" style="1" customWidth="1"/>
    <col min="51" max="16384" width="9" style="1"/>
  </cols>
  <sheetData>
    <row r="1" spans="2:37" ht="13.7" customHeight="1" thickBot="1">
      <c r="B1" s="160" t="s">
        <v>62</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2"/>
    </row>
    <row r="2" spans="2:37" ht="15.75" customHeight="1" thickBot="1">
      <c r="B2" s="163"/>
      <c r="C2" s="164"/>
      <c r="D2" s="164"/>
      <c r="E2" s="164"/>
      <c r="F2" s="164"/>
      <c r="G2" s="164"/>
      <c r="H2" s="164"/>
      <c r="I2" s="164"/>
      <c r="J2" s="164"/>
      <c r="K2" s="164"/>
      <c r="L2" s="164"/>
      <c r="M2" s="165"/>
      <c r="N2" s="166"/>
      <c r="O2" s="167"/>
      <c r="P2" s="167"/>
      <c r="Q2" s="167"/>
      <c r="R2" s="167"/>
      <c r="S2" s="167"/>
      <c r="T2" s="167"/>
      <c r="U2" s="167"/>
      <c r="V2" s="167"/>
      <c r="W2" s="167"/>
      <c r="X2" s="167"/>
      <c r="Y2" s="168"/>
      <c r="Z2" s="169"/>
      <c r="AA2" s="167"/>
      <c r="AB2" s="167"/>
      <c r="AC2" s="167"/>
      <c r="AD2" s="167"/>
      <c r="AE2" s="167"/>
      <c r="AF2" s="167"/>
      <c r="AG2" s="167"/>
      <c r="AH2" s="167"/>
      <c r="AI2" s="167"/>
      <c r="AJ2" s="167"/>
      <c r="AK2" s="168"/>
    </row>
    <row r="3" spans="2:37" ht="15.75" customHeight="1">
      <c r="B3" s="170"/>
      <c r="C3" s="171"/>
      <c r="D3" s="171"/>
      <c r="E3" s="171"/>
      <c r="F3" s="171"/>
      <c r="G3" s="171"/>
      <c r="H3" s="171"/>
      <c r="I3" s="171"/>
      <c r="J3" s="171"/>
      <c r="K3" s="171"/>
      <c r="L3" s="171"/>
      <c r="M3" s="172"/>
      <c r="N3" s="169"/>
      <c r="O3" s="167"/>
      <c r="P3" s="167"/>
      <c r="Q3" s="167"/>
      <c r="R3" s="167"/>
      <c r="S3" s="167"/>
      <c r="T3" s="167"/>
      <c r="U3" s="167"/>
      <c r="V3" s="167"/>
      <c r="W3" s="167"/>
      <c r="X3" s="167"/>
      <c r="Y3" s="168"/>
      <c r="Z3" s="169"/>
      <c r="AA3" s="167"/>
      <c r="AB3" s="167"/>
      <c r="AC3" s="167"/>
      <c r="AD3" s="167"/>
      <c r="AE3" s="167"/>
      <c r="AF3" s="167"/>
      <c r="AG3" s="167"/>
      <c r="AH3" s="167"/>
      <c r="AI3" s="167"/>
      <c r="AJ3" s="167"/>
      <c r="AK3" s="168"/>
    </row>
    <row r="4" spans="2:37" ht="12.75" customHeight="1">
      <c r="B4" s="109" t="s">
        <v>43</v>
      </c>
      <c r="C4" s="16"/>
      <c r="D4" s="16"/>
      <c r="E4" s="17"/>
    </row>
    <row r="5" spans="2:37" ht="5.25" customHeight="1">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20"/>
    </row>
    <row r="6" spans="2:37" s="5" customFormat="1" ht="14.1" customHeight="1">
      <c r="B6" s="21"/>
      <c r="C6" s="50"/>
      <c r="D6" s="50"/>
      <c r="E6" s="50"/>
      <c r="F6" s="150" t="s">
        <v>116</v>
      </c>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50"/>
      <c r="AI6" s="50"/>
      <c r="AJ6" s="50"/>
      <c r="AK6" s="22"/>
    </row>
    <row r="7" spans="2:37" s="5" customFormat="1" ht="3.75" customHeight="1">
      <c r="B7" s="21"/>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22"/>
    </row>
    <row r="8" spans="2:37" s="5" customFormat="1" ht="13.7" customHeight="1">
      <c r="B8" s="21"/>
      <c r="C8" s="3"/>
      <c r="D8" s="3"/>
      <c r="E8" s="3"/>
      <c r="F8" s="3"/>
      <c r="G8" s="3"/>
      <c r="H8" s="3"/>
      <c r="I8" s="3"/>
      <c r="J8" s="3"/>
      <c r="K8" s="3"/>
      <c r="L8" s="3"/>
      <c r="M8" s="3"/>
      <c r="N8" s="3"/>
      <c r="O8" s="3"/>
      <c r="P8" s="3"/>
      <c r="Q8" s="3"/>
      <c r="R8" s="3"/>
      <c r="S8" s="3"/>
      <c r="T8" s="3"/>
      <c r="U8" s="3"/>
      <c r="V8" s="3"/>
      <c r="W8" s="3"/>
      <c r="X8" s="3"/>
      <c r="Y8" s="136" t="s">
        <v>92</v>
      </c>
      <c r="Z8" s="136"/>
      <c r="AA8" s="136"/>
      <c r="AB8" s="136"/>
      <c r="AC8" s="9" t="s">
        <v>50</v>
      </c>
      <c r="AD8" s="136"/>
      <c r="AE8" s="136"/>
      <c r="AF8" s="9" t="s">
        <v>49</v>
      </c>
      <c r="AG8" s="136"/>
      <c r="AH8" s="136"/>
      <c r="AI8" s="9" t="s">
        <v>48</v>
      </c>
      <c r="AJ8" s="3"/>
      <c r="AK8" s="22"/>
    </row>
    <row r="9" spans="2:37" s="5" customFormat="1" ht="14.1" customHeight="1">
      <c r="B9" s="21"/>
      <c r="C9" s="294" t="s">
        <v>167</v>
      </c>
      <c r="D9" s="3"/>
      <c r="E9" s="3"/>
      <c r="F9" s="3"/>
      <c r="G9" s="50"/>
      <c r="H9" s="50"/>
      <c r="I9" s="50"/>
      <c r="J9" s="50"/>
      <c r="K9" s="50"/>
      <c r="L9" s="3"/>
      <c r="M9" s="3"/>
      <c r="N9" s="3"/>
      <c r="O9" s="3"/>
      <c r="P9" s="3"/>
      <c r="Q9" s="3"/>
      <c r="R9" s="3"/>
      <c r="S9" s="3"/>
      <c r="T9" s="3"/>
      <c r="U9" s="3"/>
      <c r="V9" s="3"/>
      <c r="W9" s="3"/>
      <c r="X9" s="3"/>
      <c r="Y9" s="3"/>
      <c r="Z9" s="3"/>
      <c r="AA9" s="3"/>
      <c r="AB9" s="3"/>
      <c r="AC9" s="3"/>
      <c r="AD9" s="3"/>
      <c r="AE9" s="3"/>
      <c r="AF9" s="3"/>
      <c r="AG9" s="3"/>
      <c r="AH9" s="3"/>
      <c r="AI9" s="3"/>
      <c r="AJ9" s="22"/>
    </row>
    <row r="10" spans="2:37" s="5" customFormat="1" ht="2.25" customHeight="1">
      <c r="B10" s="21"/>
      <c r="C10" s="3"/>
      <c r="D10" s="3"/>
      <c r="E10" s="3"/>
      <c r="F10" s="3"/>
      <c r="G10" s="10"/>
      <c r="H10" s="10"/>
      <c r="I10" s="10"/>
      <c r="J10" s="10"/>
      <c r="K10" s="10"/>
      <c r="L10" s="3"/>
      <c r="M10" s="3"/>
      <c r="N10" s="3"/>
      <c r="O10" s="3"/>
      <c r="P10" s="3"/>
      <c r="Q10" s="3"/>
      <c r="R10" s="3"/>
      <c r="S10" s="3"/>
      <c r="T10" s="3"/>
      <c r="U10" s="3"/>
      <c r="V10" s="3"/>
      <c r="W10" s="3"/>
      <c r="X10" s="3"/>
      <c r="Y10" s="3"/>
      <c r="Z10" s="3"/>
      <c r="AA10" s="3"/>
      <c r="AB10" s="3"/>
      <c r="AC10" s="3"/>
      <c r="AD10" s="3"/>
      <c r="AE10" s="3"/>
      <c r="AF10" s="3"/>
      <c r="AG10" s="3"/>
      <c r="AH10" s="3"/>
      <c r="AI10" s="3"/>
      <c r="AJ10" s="3"/>
      <c r="AK10" s="22"/>
    </row>
    <row r="11" spans="2:37" s="5" customFormat="1" ht="11.25" customHeight="1">
      <c r="B11" s="21"/>
      <c r="C11" s="3"/>
      <c r="D11" s="3"/>
      <c r="E11" s="3"/>
      <c r="F11" s="3"/>
      <c r="G11" s="3"/>
      <c r="H11" s="3"/>
      <c r="I11" s="3"/>
      <c r="J11" s="3"/>
      <c r="K11" s="3"/>
      <c r="L11" s="3"/>
      <c r="M11" s="3"/>
      <c r="N11" s="3"/>
      <c r="O11" s="3"/>
      <c r="P11" s="3"/>
      <c r="Q11" s="3"/>
      <c r="R11" s="3"/>
      <c r="S11" s="150" t="s">
        <v>51</v>
      </c>
      <c r="T11" s="184"/>
      <c r="U11" s="184"/>
      <c r="V11" s="184"/>
      <c r="W11" s="3"/>
      <c r="X11" s="3"/>
      <c r="Y11" s="3"/>
      <c r="Z11" s="3"/>
      <c r="AA11" s="3"/>
      <c r="AB11" s="3"/>
      <c r="AC11" s="3"/>
      <c r="AD11" s="3"/>
      <c r="AE11" s="3"/>
      <c r="AF11" s="3"/>
      <c r="AG11" s="3"/>
      <c r="AH11" s="3"/>
      <c r="AI11" s="3"/>
      <c r="AJ11" s="3"/>
      <c r="AK11" s="22"/>
    </row>
    <row r="12" spans="2:37" s="5" customFormat="1" ht="21.75" customHeight="1">
      <c r="B12" s="21"/>
      <c r="C12" s="3"/>
      <c r="D12" s="3"/>
      <c r="E12" s="3"/>
      <c r="F12" s="3"/>
      <c r="G12" s="3"/>
      <c r="H12" s="3"/>
      <c r="I12" s="3"/>
      <c r="J12" s="3"/>
      <c r="K12" s="3"/>
      <c r="L12" s="3"/>
      <c r="M12" s="3"/>
      <c r="N12" s="3"/>
      <c r="O12" s="3"/>
      <c r="P12" s="3"/>
      <c r="Q12" s="3"/>
      <c r="R12" s="3"/>
      <c r="S12" s="155" t="s">
        <v>52</v>
      </c>
      <c r="T12" s="156"/>
      <c r="U12" s="156"/>
      <c r="V12" s="156"/>
      <c r="W12" s="151"/>
      <c r="X12" s="151"/>
      <c r="Y12" s="151"/>
      <c r="Z12" s="151"/>
      <c r="AA12" s="151"/>
      <c r="AB12" s="151"/>
      <c r="AC12" s="151"/>
      <c r="AD12" s="151"/>
      <c r="AE12" s="151"/>
      <c r="AF12" s="151"/>
      <c r="AG12" s="151"/>
      <c r="AH12" s="151"/>
      <c r="AI12" s="151"/>
      <c r="AJ12" s="151"/>
      <c r="AK12" s="22"/>
    </row>
    <row r="13" spans="2:37" s="5" customFormat="1" ht="19.5" customHeight="1">
      <c r="B13" s="21"/>
      <c r="C13" s="3"/>
      <c r="D13" s="3"/>
      <c r="E13" s="3"/>
      <c r="F13" s="3"/>
      <c r="G13" s="3"/>
      <c r="H13" s="3"/>
      <c r="I13" s="3"/>
      <c r="J13" s="3"/>
      <c r="K13" s="3"/>
      <c r="L13" s="3"/>
      <c r="M13" s="3"/>
      <c r="N13" s="3"/>
      <c r="O13" s="3"/>
      <c r="P13" s="3"/>
      <c r="Q13" s="3"/>
      <c r="R13" s="3"/>
      <c r="S13" s="139" t="s">
        <v>53</v>
      </c>
      <c r="T13" s="140"/>
      <c r="U13" s="140"/>
      <c r="V13" s="140"/>
      <c r="W13" s="136"/>
      <c r="X13" s="136"/>
      <c r="Y13" s="136"/>
      <c r="Z13" s="136"/>
      <c r="AA13" s="136"/>
      <c r="AB13" s="136"/>
      <c r="AC13" s="136"/>
      <c r="AD13" s="136"/>
      <c r="AE13" s="136"/>
      <c r="AF13" s="136"/>
      <c r="AG13" s="136"/>
      <c r="AH13" s="136"/>
      <c r="AI13" s="136"/>
      <c r="AJ13" s="136"/>
      <c r="AK13" s="22"/>
    </row>
    <row r="14" spans="2:37" s="5" customFormat="1" ht="19.5" customHeight="1">
      <c r="B14" s="21"/>
      <c r="C14" s="3"/>
      <c r="D14" s="3"/>
      <c r="E14" s="3"/>
      <c r="F14" s="3"/>
      <c r="G14" s="3"/>
      <c r="H14" s="3"/>
      <c r="I14" s="3"/>
      <c r="J14" s="3"/>
      <c r="K14" s="3"/>
      <c r="L14" s="3"/>
      <c r="M14" s="3"/>
      <c r="N14" s="3"/>
      <c r="O14" s="3"/>
      <c r="P14" s="3"/>
      <c r="Q14" s="3"/>
      <c r="R14" s="3"/>
      <c r="S14" s="153" t="s">
        <v>54</v>
      </c>
      <c r="T14" s="154"/>
      <c r="U14" s="154"/>
      <c r="V14" s="154"/>
      <c r="W14" s="151"/>
      <c r="X14" s="151"/>
      <c r="Y14" s="151"/>
      <c r="Z14" s="151"/>
      <c r="AA14" s="151"/>
      <c r="AB14" s="151"/>
      <c r="AC14" s="151"/>
      <c r="AD14" s="151"/>
      <c r="AE14" s="151"/>
      <c r="AF14" s="151"/>
      <c r="AG14" s="151"/>
      <c r="AH14" s="151"/>
      <c r="AI14" s="151"/>
      <c r="AJ14" s="151"/>
      <c r="AK14" s="22"/>
    </row>
    <row r="15" spans="2:37" s="5" customFormat="1" ht="14.25" customHeight="1">
      <c r="B15" s="21"/>
      <c r="C15" s="3"/>
      <c r="D15" s="3"/>
      <c r="E15" s="3"/>
      <c r="F15" s="3"/>
      <c r="G15" s="3"/>
      <c r="H15" s="3"/>
      <c r="I15" s="3"/>
      <c r="J15" s="3"/>
      <c r="K15" s="3"/>
      <c r="L15" s="3"/>
      <c r="M15" s="3"/>
      <c r="N15" s="3"/>
      <c r="O15" s="3"/>
      <c r="P15" s="3"/>
      <c r="Q15" s="3"/>
      <c r="R15" s="3"/>
      <c r="S15" s="155" t="s">
        <v>94</v>
      </c>
      <c r="T15" s="156"/>
      <c r="U15" s="156"/>
      <c r="V15" s="156"/>
      <c r="W15" s="151"/>
      <c r="X15" s="151"/>
      <c r="Y15" s="151"/>
      <c r="Z15" s="151"/>
      <c r="AA15" s="151"/>
      <c r="AB15" s="151"/>
      <c r="AC15" s="151"/>
      <c r="AD15" s="151"/>
      <c r="AE15" s="151"/>
      <c r="AF15" s="151"/>
      <c r="AG15" s="151"/>
      <c r="AH15" s="151"/>
      <c r="AI15" s="151"/>
      <c r="AJ15" s="151"/>
      <c r="AK15" s="22"/>
    </row>
    <row r="16" spans="2:37" ht="14.25" customHeight="1">
      <c r="B16" s="23"/>
      <c r="C16" s="2"/>
      <c r="D16" s="2"/>
      <c r="E16" s="2"/>
      <c r="F16" s="2"/>
      <c r="G16" s="2"/>
      <c r="H16" s="2"/>
      <c r="I16" s="2"/>
      <c r="J16" s="2"/>
      <c r="K16" s="2"/>
      <c r="L16" s="2"/>
      <c r="P16" s="2"/>
      <c r="Q16" s="2"/>
      <c r="R16" s="2"/>
      <c r="S16" s="110" t="s">
        <v>105</v>
      </c>
      <c r="T16" s="137" t="s">
        <v>95</v>
      </c>
      <c r="U16" s="137"/>
      <c r="V16" s="137"/>
      <c r="W16" s="135"/>
      <c r="X16" s="135"/>
      <c r="Y16" s="119" t="s">
        <v>96</v>
      </c>
      <c r="Z16" s="135"/>
      <c r="AA16" s="135"/>
      <c r="AB16" s="135"/>
      <c r="AC16" s="135"/>
      <c r="AD16" s="135"/>
      <c r="AE16" s="135"/>
      <c r="AF16" s="135"/>
      <c r="AG16" s="135"/>
      <c r="AH16" s="2" t="s">
        <v>106</v>
      </c>
      <c r="AI16" s="2"/>
      <c r="AJ16" s="2"/>
      <c r="AK16" s="24"/>
    </row>
    <row r="17" spans="2:50" s="5" customFormat="1" ht="4.1500000000000004" customHeight="1">
      <c r="B17" s="21"/>
      <c r="C17" s="3"/>
      <c r="D17" s="3"/>
      <c r="E17" s="3"/>
      <c r="F17" s="3"/>
      <c r="G17" s="3"/>
      <c r="H17" s="3"/>
      <c r="I17" s="3"/>
      <c r="J17" s="3"/>
      <c r="K17" s="3"/>
      <c r="L17" s="3"/>
      <c r="M17" s="3"/>
      <c r="N17" s="3"/>
      <c r="O17" s="3"/>
      <c r="P17" s="3"/>
      <c r="Q17" s="3"/>
      <c r="R17" s="3"/>
      <c r="S17" s="3"/>
      <c r="T17" s="15"/>
      <c r="U17" s="3"/>
      <c r="V17" s="3"/>
      <c r="W17" s="3"/>
      <c r="X17" s="3"/>
      <c r="Y17" s="3"/>
      <c r="Z17" s="3"/>
      <c r="AA17" s="3"/>
      <c r="AB17" s="3"/>
      <c r="AC17" s="3"/>
      <c r="AD17" s="3"/>
      <c r="AE17" s="3"/>
      <c r="AF17" s="3"/>
      <c r="AG17" s="3"/>
      <c r="AH17" s="14"/>
      <c r="AI17" s="14"/>
      <c r="AJ17" s="3"/>
      <c r="AK17" s="22"/>
    </row>
    <row r="18" spans="2:50" ht="13.7" customHeight="1">
      <c r="B18" s="23"/>
      <c r="C18" s="65" t="s">
        <v>14</v>
      </c>
      <c r="D18" s="2"/>
      <c r="E18" s="2"/>
      <c r="F18" s="122"/>
      <c r="G18" s="122"/>
      <c r="H18" s="122"/>
      <c r="I18" s="122"/>
      <c r="J18" s="122"/>
      <c r="K18" s="122"/>
      <c r="L18" s="122"/>
      <c r="M18" s="65"/>
      <c r="N18" s="59"/>
      <c r="O18" s="59"/>
      <c r="P18" s="66"/>
      <c r="Q18" s="59"/>
      <c r="R18" s="59"/>
      <c r="S18" s="59"/>
      <c r="T18" s="67"/>
      <c r="U18" s="2"/>
      <c r="V18" s="2"/>
      <c r="W18" s="2"/>
      <c r="X18" s="2"/>
      <c r="Y18" s="2"/>
      <c r="Z18" s="2"/>
      <c r="AA18" s="2"/>
      <c r="AB18" s="2"/>
      <c r="AC18" s="2"/>
      <c r="AD18" s="2"/>
      <c r="AE18" s="2"/>
      <c r="AF18" s="2"/>
      <c r="AG18" s="2"/>
      <c r="AH18" s="68"/>
      <c r="AI18" s="2"/>
      <c r="AJ18" s="2"/>
      <c r="AK18" s="24"/>
      <c r="AM18" s="2"/>
      <c r="AN18" s="2"/>
      <c r="AO18" s="2"/>
      <c r="AP18" s="2"/>
      <c r="AQ18" s="2"/>
      <c r="AR18" s="2"/>
      <c r="AS18" s="2"/>
      <c r="AT18" s="2"/>
      <c r="AU18" s="2"/>
      <c r="AV18" s="2"/>
      <c r="AW18" s="2"/>
      <c r="AX18" s="2"/>
    </row>
    <row r="19" spans="2:50" ht="13.7" customHeight="1">
      <c r="B19" s="23"/>
      <c r="C19" s="2" t="s">
        <v>108</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4"/>
      <c r="AM19" s="2"/>
      <c r="AN19" s="2"/>
      <c r="AO19" s="2"/>
      <c r="AP19" s="2"/>
      <c r="AQ19" s="2"/>
      <c r="AR19" s="2"/>
      <c r="AS19" s="2"/>
      <c r="AT19" s="2"/>
      <c r="AU19" s="2"/>
      <c r="AV19" s="2"/>
      <c r="AW19" s="2"/>
      <c r="AX19" s="2"/>
    </row>
    <row r="20" spans="2:50" ht="13.7" customHeight="1">
      <c r="B20" s="23"/>
      <c r="C20" s="2" t="s">
        <v>107</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4"/>
      <c r="AM20" s="2"/>
      <c r="AN20" s="2"/>
      <c r="AO20" s="2"/>
      <c r="AP20" s="2"/>
      <c r="AQ20" s="2"/>
      <c r="AR20" s="2"/>
      <c r="AS20" s="2"/>
      <c r="AT20" s="2"/>
      <c r="AU20" s="2"/>
      <c r="AV20" s="2"/>
      <c r="AW20" s="2"/>
      <c r="AX20" s="2"/>
    </row>
    <row r="21" spans="2:50" s="5" customFormat="1" ht="12.75" customHeight="1" thickBot="1">
      <c r="B21" s="21"/>
      <c r="C21" s="3" t="s">
        <v>40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22"/>
    </row>
    <row r="22" spans="2:50" s="5" customFormat="1" ht="15.75" customHeight="1" thickBot="1">
      <c r="B22" s="21"/>
      <c r="C22" s="173"/>
      <c r="D22" s="174"/>
      <c r="E22" s="174"/>
      <c r="F22" s="174"/>
      <c r="G22" s="174"/>
      <c r="H22" s="174"/>
      <c r="I22" s="174"/>
      <c r="J22" s="174"/>
      <c r="K22" s="174"/>
      <c r="L22" s="174"/>
      <c r="M22" s="174"/>
      <c r="N22" s="175"/>
      <c r="O22" s="176"/>
      <c r="P22" s="176"/>
      <c r="Q22" s="176"/>
      <c r="R22" s="176"/>
      <c r="S22" s="176"/>
      <c r="T22" s="176"/>
      <c r="U22" s="176"/>
      <c r="V22" s="176"/>
      <c r="W22" s="176"/>
      <c r="X22" s="176"/>
      <c r="Y22" s="177"/>
      <c r="Z22" s="178"/>
      <c r="AA22" s="176"/>
      <c r="AB22" s="176"/>
      <c r="AC22" s="176"/>
      <c r="AD22" s="176"/>
      <c r="AE22" s="176"/>
      <c r="AF22" s="176"/>
      <c r="AG22" s="176"/>
      <c r="AH22" s="176"/>
      <c r="AI22" s="176"/>
      <c r="AJ22" s="177"/>
      <c r="AK22" s="61"/>
    </row>
    <row r="23" spans="2:50" s="5" customFormat="1" ht="15.75" customHeight="1">
      <c r="B23" s="21"/>
      <c r="C23" s="179"/>
      <c r="D23" s="180"/>
      <c r="E23" s="180"/>
      <c r="F23" s="180"/>
      <c r="G23" s="180"/>
      <c r="H23" s="180"/>
      <c r="I23" s="180"/>
      <c r="J23" s="180"/>
      <c r="K23" s="180"/>
      <c r="L23" s="180"/>
      <c r="M23" s="180"/>
      <c r="N23" s="181"/>
      <c r="O23" s="182"/>
      <c r="P23" s="182"/>
      <c r="Q23" s="182"/>
      <c r="R23" s="182"/>
      <c r="S23" s="182"/>
      <c r="T23" s="182"/>
      <c r="U23" s="182"/>
      <c r="V23" s="182"/>
      <c r="W23" s="182"/>
      <c r="X23" s="182"/>
      <c r="Y23" s="183"/>
      <c r="Z23" s="178"/>
      <c r="AA23" s="176"/>
      <c r="AB23" s="176"/>
      <c r="AC23" s="176"/>
      <c r="AD23" s="176"/>
      <c r="AE23" s="176"/>
      <c r="AF23" s="176"/>
      <c r="AG23" s="176"/>
      <c r="AH23" s="176"/>
      <c r="AI23" s="176"/>
      <c r="AJ23" s="177"/>
      <c r="AK23" s="61"/>
    </row>
    <row r="24" spans="2:50" ht="13.7" customHeight="1">
      <c r="B24" s="23"/>
      <c r="C24" s="2" t="s">
        <v>117</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4"/>
    </row>
    <row r="25" spans="2:50" ht="13.7" customHeight="1">
      <c r="B25" s="23"/>
      <c r="C25" s="2" t="s">
        <v>119</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4"/>
    </row>
    <row r="26" spans="2:50" ht="13.7" customHeight="1">
      <c r="B26" s="23"/>
      <c r="C26" s="2" t="s">
        <v>118</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4"/>
    </row>
    <row r="27" spans="2:50" s="5" customFormat="1" ht="12" customHeight="1">
      <c r="B27" s="157" t="s">
        <v>55</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58"/>
    </row>
    <row r="28" spans="2:50" ht="15" customHeight="1">
      <c r="B28" s="120"/>
      <c r="C28" s="3" t="s">
        <v>109</v>
      </c>
      <c r="D28" s="3"/>
      <c r="E28" s="119"/>
      <c r="F28" s="119"/>
      <c r="G28" s="119"/>
      <c r="H28" s="119"/>
      <c r="I28" s="119"/>
      <c r="J28" s="119"/>
      <c r="K28" s="119"/>
      <c r="L28" s="119"/>
      <c r="M28" s="119"/>
      <c r="N28" s="119"/>
      <c r="O28" s="119"/>
      <c r="P28" s="119"/>
      <c r="Q28" s="119"/>
      <c r="R28" s="119"/>
      <c r="S28" s="119"/>
      <c r="T28" s="119"/>
      <c r="U28" s="119"/>
      <c r="V28" s="119"/>
      <c r="W28" s="119"/>
      <c r="X28" s="119"/>
      <c r="Y28" s="119"/>
      <c r="Z28" s="50"/>
      <c r="AA28" s="50"/>
      <c r="AB28" s="151"/>
      <c r="AC28" s="151"/>
      <c r="AD28" s="151"/>
      <c r="AE28" s="151"/>
      <c r="AF28" s="125" t="s">
        <v>50</v>
      </c>
      <c r="AG28" s="125"/>
      <c r="AH28" s="125" t="s">
        <v>49</v>
      </c>
      <c r="AI28" s="125"/>
      <c r="AJ28" s="126" t="s">
        <v>48</v>
      </c>
      <c r="AK28" s="121"/>
    </row>
    <row r="29" spans="2:50" ht="3" customHeight="1">
      <c r="B29" s="120"/>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21"/>
    </row>
    <row r="30" spans="2:50" s="5" customFormat="1">
      <c r="B30" s="23"/>
      <c r="C30" s="2" t="s">
        <v>11</v>
      </c>
      <c r="D30" s="2" t="s">
        <v>58</v>
      </c>
      <c r="E30" s="2"/>
      <c r="F30" s="2"/>
      <c r="G30" s="2"/>
      <c r="H30" s="2"/>
      <c r="I30" s="2"/>
      <c r="J30" s="2"/>
      <c r="K30" s="2"/>
      <c r="L30" s="2"/>
      <c r="M30" s="2"/>
      <c r="N30" s="2"/>
      <c r="O30" s="2"/>
      <c r="P30" s="2"/>
      <c r="Q30" s="2"/>
      <c r="R30" s="2"/>
      <c r="S30" s="2"/>
      <c r="T30" s="2"/>
      <c r="U30" s="3"/>
      <c r="V30" s="3"/>
      <c r="W30" s="3"/>
      <c r="X30" s="3"/>
      <c r="Y30" s="3"/>
      <c r="Z30" s="3"/>
      <c r="AA30" s="3"/>
      <c r="AB30" s="3"/>
      <c r="AC30" s="3"/>
      <c r="AD30" s="3"/>
      <c r="AE30" s="3"/>
      <c r="AF30" s="3"/>
      <c r="AG30" s="3"/>
      <c r="AH30" s="3"/>
      <c r="AI30" s="3"/>
      <c r="AJ30" s="3"/>
      <c r="AK30" s="22"/>
    </row>
    <row r="31" spans="2:50" s="5" customFormat="1" ht="12.75" customHeight="1">
      <c r="B31" s="23"/>
      <c r="C31" s="2"/>
      <c r="D31" s="2"/>
      <c r="E31" s="2"/>
      <c r="F31" s="134" t="s">
        <v>16</v>
      </c>
      <c r="G31" s="134"/>
      <c r="H31" s="134"/>
      <c r="I31" s="2"/>
      <c r="J31" s="135" t="s">
        <v>17</v>
      </c>
      <c r="K31" s="2"/>
      <c r="L31" s="135">
        <v>100</v>
      </c>
      <c r="M31" s="135"/>
      <c r="N31" s="135" t="s">
        <v>18</v>
      </c>
      <c r="O31" s="135">
        <v>100</v>
      </c>
      <c r="P31" s="135"/>
      <c r="Q31" s="2"/>
      <c r="R31" s="2"/>
      <c r="S31" s="2"/>
      <c r="T31" s="2"/>
      <c r="U31" s="3"/>
      <c r="V31" s="141" t="s">
        <v>120</v>
      </c>
      <c r="W31" s="141"/>
      <c r="X31" s="141"/>
      <c r="Y31" s="141"/>
      <c r="Z31" s="141"/>
      <c r="AA31" s="141"/>
      <c r="AB31" s="141"/>
      <c r="AC31" s="141"/>
      <c r="AD31" s="159" t="str">
        <f>IF(AD35="","",ROUNDDOWN((AD33/AD35*100-100),1))</f>
        <v/>
      </c>
      <c r="AE31" s="159"/>
      <c r="AF31" s="159"/>
      <c r="AG31" s="159"/>
      <c r="AH31" s="159"/>
      <c r="AI31" s="159"/>
      <c r="AJ31" s="136" t="s">
        <v>72</v>
      </c>
      <c r="AK31" s="22"/>
    </row>
    <row r="32" spans="2:50" s="5" customFormat="1" ht="12.75" customHeight="1">
      <c r="B32" s="23"/>
      <c r="C32" s="2"/>
      <c r="D32" s="2"/>
      <c r="E32" s="2"/>
      <c r="F32" s="135" t="s">
        <v>32</v>
      </c>
      <c r="G32" s="135"/>
      <c r="H32" s="135"/>
      <c r="I32" s="2"/>
      <c r="J32" s="135"/>
      <c r="K32" s="2"/>
      <c r="L32" s="135"/>
      <c r="M32" s="135"/>
      <c r="N32" s="135"/>
      <c r="O32" s="135"/>
      <c r="P32" s="135"/>
      <c r="Q32" s="2"/>
      <c r="R32" s="2"/>
      <c r="S32" s="2"/>
      <c r="T32" s="2"/>
      <c r="U32" s="3"/>
      <c r="V32" s="142"/>
      <c r="W32" s="142"/>
      <c r="X32" s="142"/>
      <c r="Y32" s="142"/>
      <c r="Z32" s="142"/>
      <c r="AA32" s="142"/>
      <c r="AB32" s="142"/>
      <c r="AC32" s="142"/>
      <c r="AD32" s="147"/>
      <c r="AE32" s="147"/>
      <c r="AF32" s="147"/>
      <c r="AG32" s="147"/>
      <c r="AH32" s="147"/>
      <c r="AI32" s="147"/>
      <c r="AJ32" s="151"/>
      <c r="AK32" s="22"/>
    </row>
    <row r="33" spans="2:37" s="5" customFormat="1" ht="15" customHeight="1">
      <c r="B33" s="23"/>
      <c r="C33" s="65" t="s">
        <v>12</v>
      </c>
      <c r="D33" s="2"/>
      <c r="E33" s="2" t="s">
        <v>59</v>
      </c>
      <c r="F33" s="64"/>
      <c r="G33" s="64"/>
      <c r="H33" s="64"/>
      <c r="I33" s="2"/>
      <c r="J33" s="64"/>
      <c r="K33" s="2"/>
      <c r="L33" s="64"/>
      <c r="M33" s="64"/>
      <c r="N33" s="64"/>
      <c r="O33" s="64"/>
      <c r="P33" s="64"/>
      <c r="Q33" s="2"/>
      <c r="R33" s="2"/>
      <c r="S33" s="2"/>
      <c r="T33" s="2"/>
      <c r="U33" s="3"/>
      <c r="V33" s="142" t="s">
        <v>121</v>
      </c>
      <c r="W33" s="142"/>
      <c r="X33" s="142"/>
      <c r="Y33" s="142"/>
      <c r="Z33" s="142"/>
      <c r="AA33" s="142"/>
      <c r="AB33" s="142"/>
      <c r="AC33" s="142"/>
      <c r="AD33" s="145"/>
      <c r="AE33" s="145"/>
      <c r="AF33" s="145"/>
      <c r="AG33" s="145"/>
      <c r="AH33" s="145"/>
      <c r="AI33" s="145"/>
      <c r="AJ33" s="62" t="s">
        <v>56</v>
      </c>
      <c r="AK33" s="22"/>
    </row>
    <row r="34" spans="2:37" s="5" customFormat="1" ht="15" customHeight="1">
      <c r="B34" s="23"/>
      <c r="C34" s="65"/>
      <c r="D34" s="2"/>
      <c r="E34" s="3" t="s">
        <v>110</v>
      </c>
      <c r="F34" s="136"/>
      <c r="G34" s="136"/>
      <c r="H34" s="136"/>
      <c r="I34" s="3" t="s">
        <v>50</v>
      </c>
      <c r="J34" s="136"/>
      <c r="K34" s="136"/>
      <c r="L34" s="3" t="s">
        <v>111</v>
      </c>
      <c r="M34" s="122" t="s">
        <v>127</v>
      </c>
      <c r="N34" s="119"/>
      <c r="O34" s="119"/>
      <c r="P34" s="119"/>
      <c r="Q34" s="2"/>
      <c r="R34" s="2"/>
      <c r="S34" s="2"/>
      <c r="T34" s="2"/>
      <c r="U34" s="3"/>
      <c r="V34" s="131"/>
      <c r="W34" s="131"/>
      <c r="X34" s="131"/>
      <c r="Y34" s="131"/>
      <c r="Z34" s="131"/>
      <c r="AA34" s="131"/>
      <c r="AB34" s="131"/>
      <c r="AC34" s="131"/>
      <c r="AD34" s="132"/>
      <c r="AE34" s="132"/>
      <c r="AF34" s="132"/>
      <c r="AG34" s="132"/>
      <c r="AH34" s="132"/>
      <c r="AI34" s="132"/>
      <c r="AJ34" s="133"/>
      <c r="AK34" s="22"/>
    </row>
    <row r="35" spans="2:37" s="5" customFormat="1" ht="15" customHeight="1">
      <c r="B35" s="23"/>
      <c r="C35" s="65" t="s">
        <v>19</v>
      </c>
      <c r="D35" s="2"/>
      <c r="E35" s="141" t="s">
        <v>41</v>
      </c>
      <c r="F35" s="141"/>
      <c r="G35" s="141"/>
      <c r="H35" s="141"/>
      <c r="I35" s="141"/>
      <c r="J35" s="141"/>
      <c r="K35" s="141"/>
      <c r="L35" s="141"/>
      <c r="M35" s="141"/>
      <c r="N35" s="141"/>
      <c r="O35" s="141"/>
      <c r="P35" s="141"/>
      <c r="Q35" s="141"/>
      <c r="R35" s="141"/>
      <c r="S35" s="141"/>
      <c r="T35" s="141"/>
      <c r="U35" s="3"/>
      <c r="V35" s="142" t="s">
        <v>121</v>
      </c>
      <c r="W35" s="142"/>
      <c r="X35" s="142"/>
      <c r="Y35" s="142"/>
      <c r="Z35" s="142"/>
      <c r="AA35" s="142"/>
      <c r="AB35" s="142"/>
      <c r="AC35" s="142"/>
      <c r="AD35" s="145"/>
      <c r="AE35" s="145"/>
      <c r="AF35" s="145"/>
      <c r="AG35" s="145"/>
      <c r="AH35" s="145"/>
      <c r="AI35" s="145"/>
      <c r="AJ35" s="6" t="s">
        <v>56</v>
      </c>
      <c r="AK35" s="22"/>
    </row>
    <row r="36" spans="2:37" s="5" customFormat="1" ht="15" customHeight="1">
      <c r="B36" s="23"/>
      <c r="C36" s="65"/>
      <c r="D36" s="2"/>
      <c r="E36" s="3" t="s">
        <v>110</v>
      </c>
      <c r="F36" s="136"/>
      <c r="G36" s="136"/>
      <c r="H36" s="136"/>
      <c r="I36" s="3" t="s">
        <v>50</v>
      </c>
      <c r="J36" s="136"/>
      <c r="K36" s="136"/>
      <c r="L36" s="3" t="s">
        <v>111</v>
      </c>
      <c r="M36" s="123" t="s">
        <v>128</v>
      </c>
      <c r="N36" s="123"/>
      <c r="O36" s="123"/>
      <c r="P36" s="123"/>
      <c r="Q36" s="123"/>
      <c r="R36" s="123"/>
      <c r="S36" s="123"/>
      <c r="T36" s="123"/>
      <c r="U36" s="3"/>
      <c r="V36" s="123"/>
      <c r="W36" s="123"/>
      <c r="X36" s="123"/>
      <c r="Y36" s="123"/>
      <c r="Z36" s="123"/>
      <c r="AA36" s="123"/>
      <c r="AB36" s="123"/>
      <c r="AC36" s="123"/>
      <c r="AD36" s="129"/>
      <c r="AE36" s="129"/>
      <c r="AF36" s="129"/>
      <c r="AG36" s="129"/>
      <c r="AH36" s="129"/>
      <c r="AI36" s="129"/>
      <c r="AJ36" s="130"/>
      <c r="AK36" s="22"/>
    </row>
    <row r="37" spans="2:37" s="5" customFormat="1" ht="4.1500000000000004" customHeight="1">
      <c r="B37" s="23"/>
      <c r="C37" s="2"/>
      <c r="D37" s="2"/>
      <c r="E37" s="2"/>
      <c r="F37" s="2"/>
      <c r="G37" s="2"/>
      <c r="H37" s="2"/>
      <c r="I37" s="2"/>
      <c r="J37" s="2"/>
      <c r="K37" s="2"/>
      <c r="L37" s="2"/>
      <c r="M37" s="2"/>
      <c r="N37" s="2"/>
      <c r="O37" s="2"/>
      <c r="P37" s="2"/>
      <c r="Q37" s="2"/>
      <c r="R37" s="2"/>
      <c r="S37" s="2"/>
      <c r="T37" s="2"/>
      <c r="U37" s="3"/>
      <c r="V37" s="3"/>
      <c r="W37" s="3"/>
      <c r="X37" s="3"/>
      <c r="Y37" s="3"/>
      <c r="Z37" s="3"/>
      <c r="AA37" s="3"/>
      <c r="AB37" s="3"/>
      <c r="AC37" s="3"/>
      <c r="AD37" s="3"/>
      <c r="AE37" s="3"/>
      <c r="AF37" s="3"/>
      <c r="AG37" s="3"/>
      <c r="AH37" s="3"/>
      <c r="AI37" s="3"/>
      <c r="AJ37" s="3"/>
      <c r="AK37" s="22"/>
    </row>
    <row r="38" spans="2:37" s="5" customFormat="1">
      <c r="B38" s="23"/>
      <c r="C38" s="2" t="s">
        <v>20</v>
      </c>
      <c r="D38" s="2" t="s">
        <v>60</v>
      </c>
      <c r="E38" s="2"/>
      <c r="F38" s="2"/>
      <c r="G38" s="2"/>
      <c r="H38" s="2"/>
      <c r="I38" s="2"/>
      <c r="J38" s="2"/>
      <c r="K38" s="2"/>
      <c r="L38" s="2"/>
      <c r="M38" s="2"/>
      <c r="N38" s="2"/>
      <c r="O38" s="2"/>
      <c r="P38" s="2"/>
      <c r="Q38" s="2"/>
      <c r="R38" s="2"/>
      <c r="S38" s="2"/>
      <c r="T38" s="2"/>
      <c r="U38" s="3"/>
      <c r="V38" s="3"/>
      <c r="W38" s="3"/>
      <c r="X38" s="3"/>
      <c r="Y38" s="3"/>
      <c r="Z38" s="3"/>
      <c r="AA38" s="3"/>
      <c r="AB38" s="3"/>
      <c r="AC38" s="3"/>
      <c r="AD38" s="3"/>
      <c r="AE38" s="3"/>
      <c r="AF38" s="3"/>
      <c r="AG38" s="3"/>
      <c r="AH38" s="3"/>
      <c r="AI38" s="3"/>
      <c r="AJ38" s="3"/>
      <c r="AK38" s="22"/>
    </row>
    <row r="39" spans="2:37" s="5" customFormat="1" ht="15" customHeight="1">
      <c r="B39" s="23"/>
      <c r="C39" s="2"/>
      <c r="D39" s="2"/>
      <c r="E39" s="2"/>
      <c r="F39" s="134" t="s">
        <v>21</v>
      </c>
      <c r="G39" s="134"/>
      <c r="H39" s="134"/>
      <c r="I39" s="2"/>
      <c r="J39" s="135" t="s">
        <v>22</v>
      </c>
      <c r="K39" s="2"/>
      <c r="L39" s="135">
        <v>100</v>
      </c>
      <c r="M39" s="135"/>
      <c r="N39" s="2"/>
      <c r="O39" s="2"/>
      <c r="P39" s="2"/>
      <c r="Q39" s="2"/>
      <c r="R39" s="2"/>
      <c r="S39" s="2"/>
      <c r="T39" s="2"/>
      <c r="U39" s="3"/>
      <c r="V39" s="149" t="s">
        <v>122</v>
      </c>
      <c r="W39" s="149"/>
      <c r="X39" s="149"/>
      <c r="Y39" s="149"/>
      <c r="Z39" s="149"/>
      <c r="AA39" s="149"/>
      <c r="AB39" s="149"/>
      <c r="AC39" s="149"/>
      <c r="AD39" s="147" t="str">
        <f>IF(AD42="","",ROUNDDOWN((AD44/AD42*100),1))</f>
        <v/>
      </c>
      <c r="AE39" s="147"/>
      <c r="AF39" s="147"/>
      <c r="AG39" s="147"/>
      <c r="AH39" s="147"/>
      <c r="AI39" s="147"/>
      <c r="AJ39" s="63" t="s">
        <v>72</v>
      </c>
      <c r="AK39" s="22"/>
    </row>
    <row r="40" spans="2:37" s="5" customFormat="1" ht="15" customHeight="1">
      <c r="B40" s="23"/>
      <c r="C40" s="2"/>
      <c r="D40" s="2"/>
      <c r="E40" s="2"/>
      <c r="F40" s="135" t="s">
        <v>33</v>
      </c>
      <c r="G40" s="135"/>
      <c r="H40" s="135"/>
      <c r="I40" s="2" t="s">
        <v>34</v>
      </c>
      <c r="J40" s="135"/>
      <c r="K40" s="2"/>
      <c r="L40" s="135"/>
      <c r="M40" s="135"/>
      <c r="N40" s="2"/>
      <c r="O40" s="2"/>
      <c r="P40" s="2"/>
      <c r="Q40" s="2"/>
      <c r="R40" s="2"/>
      <c r="S40" s="2"/>
      <c r="T40" s="2"/>
      <c r="U40" s="3"/>
      <c r="V40" s="146" t="s">
        <v>44</v>
      </c>
      <c r="W40" s="146"/>
      <c r="X40" s="146"/>
      <c r="Y40" s="146"/>
      <c r="Z40" s="146"/>
      <c r="AA40" s="146"/>
      <c r="AB40" s="146"/>
      <c r="AC40" s="146"/>
      <c r="AD40" s="147" t="str">
        <f>IF(AD43="","",ROUNDDOWN((AD45/AD43*100),1))</f>
        <v/>
      </c>
      <c r="AE40" s="147"/>
      <c r="AF40" s="147"/>
      <c r="AG40" s="147"/>
      <c r="AH40" s="147"/>
      <c r="AI40" s="147"/>
      <c r="AJ40" s="63" t="s">
        <v>13</v>
      </c>
      <c r="AK40" s="22"/>
    </row>
    <row r="41" spans="2:37" s="5" customFormat="1" ht="15" customHeight="1">
      <c r="B41" s="23"/>
      <c r="C41" s="2"/>
      <c r="D41" s="143" t="s">
        <v>126</v>
      </c>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8" t="str">
        <f>IF(AD43="","",ROUNDDOWN((AD42/AD43*100),1))</f>
        <v/>
      </c>
      <c r="AE41" s="148"/>
      <c r="AF41" s="148"/>
      <c r="AG41" s="148"/>
      <c r="AH41" s="148"/>
      <c r="AI41" s="148"/>
      <c r="AJ41" s="63" t="s">
        <v>10</v>
      </c>
      <c r="AK41" s="22"/>
    </row>
    <row r="42" spans="2:37" s="5" customFormat="1" ht="15" customHeight="1">
      <c r="B42" s="23"/>
      <c r="C42" s="65" t="s">
        <v>35</v>
      </c>
      <c r="D42" s="2"/>
      <c r="E42" s="2" t="s">
        <v>147</v>
      </c>
      <c r="F42" s="64"/>
      <c r="G42" s="64"/>
      <c r="H42" s="64"/>
      <c r="I42" s="2"/>
      <c r="J42" s="64"/>
      <c r="K42" s="2"/>
      <c r="L42" s="64"/>
      <c r="M42" s="64"/>
      <c r="N42" s="2"/>
      <c r="O42" s="2"/>
      <c r="P42" s="2"/>
      <c r="Q42" s="2"/>
      <c r="R42" s="2"/>
      <c r="S42" s="2"/>
      <c r="T42" s="2"/>
      <c r="U42" s="3"/>
      <c r="V42" s="138" t="s">
        <v>123</v>
      </c>
      <c r="W42" s="138"/>
      <c r="X42" s="138"/>
      <c r="Y42" s="138"/>
      <c r="Z42" s="138"/>
      <c r="AA42" s="138"/>
      <c r="AB42" s="138"/>
      <c r="AC42" s="138"/>
      <c r="AD42" s="145"/>
      <c r="AE42" s="145"/>
      <c r="AF42" s="145"/>
      <c r="AG42" s="145"/>
      <c r="AH42" s="145"/>
      <c r="AI42" s="145"/>
      <c r="AJ42" s="62" t="s">
        <v>56</v>
      </c>
      <c r="AK42" s="22"/>
    </row>
    <row r="43" spans="2:37" s="5" customFormat="1" ht="15" customHeight="1">
      <c r="B43" s="23"/>
      <c r="C43" s="2"/>
      <c r="D43" s="2"/>
      <c r="E43" s="3" t="s">
        <v>110</v>
      </c>
      <c r="F43" s="136"/>
      <c r="G43" s="136"/>
      <c r="H43" s="136"/>
      <c r="I43" s="3" t="s">
        <v>50</v>
      </c>
      <c r="J43" s="136"/>
      <c r="K43" s="136"/>
      <c r="L43" s="3" t="s">
        <v>111</v>
      </c>
      <c r="M43" s="122" t="s">
        <v>127</v>
      </c>
      <c r="N43" s="2"/>
      <c r="O43" s="2"/>
      <c r="P43" s="2"/>
      <c r="Q43" s="2"/>
      <c r="R43" s="2"/>
      <c r="S43" s="2"/>
      <c r="T43" s="2"/>
      <c r="U43" s="3"/>
      <c r="V43" s="138" t="s">
        <v>45</v>
      </c>
      <c r="W43" s="138"/>
      <c r="X43" s="138"/>
      <c r="Y43" s="138"/>
      <c r="Z43" s="138"/>
      <c r="AA43" s="138"/>
      <c r="AB43" s="138"/>
      <c r="AC43" s="138"/>
      <c r="AD43" s="145"/>
      <c r="AE43" s="145"/>
      <c r="AF43" s="145"/>
      <c r="AG43" s="145"/>
      <c r="AH43" s="145"/>
      <c r="AI43" s="145"/>
      <c r="AJ43" s="6" t="s">
        <v>56</v>
      </c>
      <c r="AK43" s="22"/>
    </row>
    <row r="44" spans="2:37" s="5" customFormat="1" ht="15" customHeight="1">
      <c r="B44" s="69"/>
      <c r="C44" s="65" t="s">
        <v>23</v>
      </c>
      <c r="D44" s="2"/>
      <c r="E44" s="2" t="s">
        <v>148</v>
      </c>
      <c r="F44" s="2"/>
      <c r="G44" s="2"/>
      <c r="H44" s="2"/>
      <c r="I44" s="2"/>
      <c r="J44" s="2"/>
      <c r="K44" s="2"/>
      <c r="L44" s="2"/>
      <c r="M44" s="2"/>
      <c r="N44" s="2"/>
      <c r="O44" s="2"/>
      <c r="P44" s="2"/>
      <c r="Q44" s="2"/>
      <c r="R44" s="2"/>
      <c r="S44" s="2"/>
      <c r="T44" s="2"/>
      <c r="U44" s="3"/>
      <c r="V44" s="138" t="s">
        <v>150</v>
      </c>
      <c r="W44" s="138"/>
      <c r="X44" s="138"/>
      <c r="Y44" s="138"/>
      <c r="Z44" s="138"/>
      <c r="AA44" s="138"/>
      <c r="AB44" s="138"/>
      <c r="AC44" s="138"/>
      <c r="AD44" s="145"/>
      <c r="AE44" s="145"/>
      <c r="AF44" s="145"/>
      <c r="AG44" s="145"/>
      <c r="AH44" s="145"/>
      <c r="AI44" s="145"/>
      <c r="AJ44" s="62" t="s">
        <v>56</v>
      </c>
      <c r="AK44" s="22"/>
    </row>
    <row r="45" spans="2:37" s="5" customFormat="1" ht="15" customHeight="1">
      <c r="B45" s="69"/>
      <c r="C45" s="2"/>
      <c r="D45" s="2"/>
      <c r="E45" s="2"/>
      <c r="F45" s="2"/>
      <c r="G45" s="2"/>
      <c r="H45" s="2"/>
      <c r="I45" s="2"/>
      <c r="J45" s="2"/>
      <c r="K45" s="2"/>
      <c r="L45" s="2"/>
      <c r="M45" s="2"/>
      <c r="N45" s="2"/>
      <c r="O45" s="2"/>
      <c r="P45" s="2"/>
      <c r="Q45" s="2"/>
      <c r="R45" s="2"/>
      <c r="S45" s="2"/>
      <c r="T45" s="2"/>
      <c r="U45" s="3"/>
      <c r="V45" s="138" t="s">
        <v>151</v>
      </c>
      <c r="W45" s="138"/>
      <c r="X45" s="138"/>
      <c r="Y45" s="138"/>
      <c r="Z45" s="138"/>
      <c r="AA45" s="138"/>
      <c r="AB45" s="138"/>
      <c r="AC45" s="138"/>
      <c r="AD45" s="145"/>
      <c r="AE45" s="145"/>
      <c r="AF45" s="145"/>
      <c r="AG45" s="145"/>
      <c r="AH45" s="145"/>
      <c r="AI45" s="145"/>
      <c r="AJ45" s="6" t="s">
        <v>56</v>
      </c>
      <c r="AK45" s="22"/>
    </row>
    <row r="46" spans="2:37" s="5" customFormat="1" ht="4.1500000000000004" customHeight="1">
      <c r="B46" s="70"/>
      <c r="C46" s="32"/>
      <c r="D46" s="32"/>
      <c r="E46" s="32"/>
      <c r="F46" s="32"/>
      <c r="G46" s="32"/>
      <c r="H46" s="32"/>
      <c r="I46" s="32"/>
      <c r="J46" s="32"/>
      <c r="K46" s="32"/>
      <c r="L46" s="32"/>
      <c r="M46" s="32"/>
      <c r="N46" s="32"/>
      <c r="O46" s="32"/>
      <c r="P46" s="32"/>
      <c r="Q46" s="32"/>
      <c r="R46" s="32"/>
      <c r="S46" s="32"/>
      <c r="T46" s="32"/>
      <c r="U46" s="3"/>
      <c r="V46" s="8"/>
      <c r="W46" s="8"/>
      <c r="X46" s="8"/>
      <c r="Y46" s="8"/>
      <c r="Z46" s="8"/>
      <c r="AA46" s="8"/>
      <c r="AB46" s="8"/>
      <c r="AC46" s="8"/>
      <c r="AD46" s="8"/>
      <c r="AE46" s="8"/>
      <c r="AF46" s="8"/>
      <c r="AG46" s="8"/>
      <c r="AH46" s="8"/>
      <c r="AI46" s="8"/>
      <c r="AJ46" s="8"/>
      <c r="AK46" s="26"/>
    </row>
    <row r="47" spans="2:37" s="5" customFormat="1" ht="12" customHeight="1">
      <c r="B47" s="23"/>
      <c r="C47" s="32" t="s">
        <v>24</v>
      </c>
      <c r="D47" s="32" t="s">
        <v>61</v>
      </c>
      <c r="E47" s="32"/>
      <c r="F47" s="32"/>
      <c r="G47" s="32"/>
      <c r="H47" s="32"/>
      <c r="I47" s="32"/>
      <c r="J47" s="32"/>
      <c r="K47" s="32"/>
      <c r="L47" s="32"/>
      <c r="M47" s="32"/>
      <c r="N47" s="32"/>
      <c r="O47" s="32"/>
      <c r="P47" s="32"/>
      <c r="Q47" s="32"/>
      <c r="R47" s="32"/>
      <c r="S47" s="32"/>
      <c r="T47" s="32"/>
      <c r="U47" s="3"/>
      <c r="V47" s="8"/>
      <c r="W47" s="8"/>
      <c r="X47" s="8"/>
      <c r="Y47" s="8"/>
      <c r="Z47" s="8"/>
      <c r="AA47" s="8"/>
      <c r="AB47" s="8"/>
      <c r="AC47" s="8"/>
      <c r="AD47" s="8"/>
      <c r="AE47" s="8"/>
      <c r="AF47" s="8"/>
      <c r="AG47" s="8"/>
      <c r="AH47" s="8"/>
      <c r="AI47" s="12"/>
      <c r="AJ47" s="12"/>
      <c r="AK47" s="26"/>
    </row>
    <row r="48" spans="2:37" s="5" customFormat="1" ht="15" customHeight="1">
      <c r="B48" s="23"/>
      <c r="C48" s="32"/>
      <c r="D48" s="32"/>
      <c r="E48" s="32"/>
      <c r="F48" s="135" t="s">
        <v>25</v>
      </c>
      <c r="G48" s="135"/>
      <c r="H48" s="135"/>
      <c r="I48" s="135" t="s">
        <v>26</v>
      </c>
      <c r="J48" s="135" t="s">
        <v>27</v>
      </c>
      <c r="K48" s="135"/>
      <c r="L48" s="135"/>
      <c r="M48" s="135" t="s">
        <v>28</v>
      </c>
      <c r="N48" s="32"/>
      <c r="O48" s="135" t="s">
        <v>29</v>
      </c>
      <c r="P48" s="32"/>
      <c r="Q48" s="32"/>
      <c r="R48" s="32"/>
      <c r="S48" s="32"/>
      <c r="T48" s="32"/>
      <c r="U48" s="3"/>
      <c r="V48" s="142" t="s">
        <v>124</v>
      </c>
      <c r="W48" s="142"/>
      <c r="X48" s="142"/>
      <c r="Y48" s="142"/>
      <c r="Z48" s="142"/>
      <c r="AA48" s="142"/>
      <c r="AB48" s="142"/>
      <c r="AC48" s="142"/>
      <c r="AD48" s="58"/>
      <c r="AE48" s="4" t="s">
        <v>36</v>
      </c>
      <c r="AF48" s="3"/>
      <c r="AG48" s="144" t="str">
        <f>IF(AD56="","",ROUNDDOWN((AD50/AD54-AD52/AD56),1))</f>
        <v/>
      </c>
      <c r="AH48" s="144"/>
      <c r="AI48" s="144"/>
      <c r="AJ48" s="63"/>
      <c r="AK48" s="26"/>
    </row>
    <row r="49" spans="1:37" s="5" customFormat="1" ht="15" customHeight="1">
      <c r="B49" s="70"/>
      <c r="C49" s="2"/>
      <c r="D49" s="32"/>
      <c r="E49" s="32"/>
      <c r="F49" s="137" t="s">
        <v>73</v>
      </c>
      <c r="G49" s="137"/>
      <c r="H49" s="137"/>
      <c r="I49" s="135"/>
      <c r="J49" s="137" t="s">
        <v>37</v>
      </c>
      <c r="K49" s="137"/>
      <c r="L49" s="137"/>
      <c r="M49" s="135"/>
      <c r="N49" s="32"/>
      <c r="O49" s="135"/>
      <c r="P49" s="32"/>
      <c r="Q49" s="32"/>
      <c r="R49" s="32"/>
      <c r="S49" s="32"/>
      <c r="T49" s="32"/>
      <c r="U49" s="3"/>
      <c r="V49" s="142" t="s">
        <v>46</v>
      </c>
      <c r="W49" s="142"/>
      <c r="X49" s="142"/>
      <c r="Y49" s="142"/>
      <c r="Z49" s="142"/>
      <c r="AA49" s="142"/>
      <c r="AB49" s="142"/>
      <c r="AC49" s="142"/>
      <c r="AD49" s="60"/>
      <c r="AE49" s="4" t="s">
        <v>38</v>
      </c>
      <c r="AF49" s="53"/>
      <c r="AG49" s="144" t="str">
        <f>IF(AD57="","",ROUNDDOWN((AD51/AD55-AD53/AD57),1))</f>
        <v/>
      </c>
      <c r="AH49" s="144"/>
      <c r="AI49" s="144"/>
      <c r="AJ49" s="63"/>
      <c r="AK49" s="26"/>
    </row>
    <row r="50" spans="1:37" s="5" customFormat="1" ht="15" customHeight="1">
      <c r="B50" s="70"/>
      <c r="C50" s="65" t="s">
        <v>39</v>
      </c>
      <c r="D50" s="2"/>
      <c r="E50" s="141" t="s">
        <v>149</v>
      </c>
      <c r="F50" s="141"/>
      <c r="G50" s="141"/>
      <c r="H50" s="141"/>
      <c r="I50" s="141"/>
      <c r="J50" s="141"/>
      <c r="K50" s="141"/>
      <c r="L50" s="141"/>
      <c r="M50" s="141"/>
      <c r="N50" s="141"/>
      <c r="O50" s="141"/>
      <c r="P50" s="141"/>
      <c r="Q50" s="141"/>
      <c r="R50" s="141"/>
      <c r="S50" s="141"/>
      <c r="T50" s="141"/>
      <c r="U50" s="3"/>
      <c r="V50" s="142" t="s">
        <v>150</v>
      </c>
      <c r="W50" s="142"/>
      <c r="X50" s="142"/>
      <c r="Y50" s="142"/>
      <c r="Z50" s="142"/>
      <c r="AA50" s="142"/>
      <c r="AB50" s="142"/>
      <c r="AC50" s="142"/>
      <c r="AD50" s="152"/>
      <c r="AE50" s="152"/>
      <c r="AF50" s="152"/>
      <c r="AG50" s="152"/>
      <c r="AH50" s="152"/>
      <c r="AI50" s="152"/>
      <c r="AJ50" s="6" t="s">
        <v>56</v>
      </c>
      <c r="AK50" s="26"/>
    </row>
    <row r="51" spans="1:37" s="5" customFormat="1" ht="15" customHeight="1">
      <c r="B51" s="70"/>
      <c r="C51" s="2"/>
      <c r="D51" s="2"/>
      <c r="E51" s="3" t="s">
        <v>110</v>
      </c>
      <c r="F51" s="136"/>
      <c r="G51" s="136"/>
      <c r="H51" s="136"/>
      <c r="I51" s="3" t="s">
        <v>50</v>
      </c>
      <c r="J51" s="136"/>
      <c r="K51" s="136"/>
      <c r="L51" s="3" t="s">
        <v>111</v>
      </c>
      <c r="M51" s="3" t="s">
        <v>112</v>
      </c>
      <c r="N51" s="136"/>
      <c r="O51" s="136"/>
      <c r="P51" s="136"/>
      <c r="Q51" s="3" t="s">
        <v>50</v>
      </c>
      <c r="R51" s="136"/>
      <c r="S51" s="136"/>
      <c r="T51" s="3" t="s">
        <v>111</v>
      </c>
      <c r="U51" s="3" t="s">
        <v>113</v>
      </c>
      <c r="V51" s="142" t="s">
        <v>151</v>
      </c>
      <c r="W51" s="142"/>
      <c r="X51" s="142"/>
      <c r="Y51" s="142"/>
      <c r="Z51" s="142"/>
      <c r="AA51" s="142"/>
      <c r="AB51" s="142"/>
      <c r="AC51" s="142"/>
      <c r="AD51" s="152"/>
      <c r="AE51" s="152"/>
      <c r="AF51" s="152"/>
      <c r="AG51" s="152"/>
      <c r="AH51" s="152"/>
      <c r="AI51" s="152"/>
      <c r="AJ51" s="6" t="s">
        <v>56</v>
      </c>
      <c r="AK51" s="26"/>
    </row>
    <row r="52" spans="1:37" s="5" customFormat="1" ht="15" customHeight="1">
      <c r="B52" s="70"/>
      <c r="C52" s="65" t="s">
        <v>30</v>
      </c>
      <c r="D52" s="2"/>
      <c r="E52" s="141" t="s">
        <v>152</v>
      </c>
      <c r="F52" s="141"/>
      <c r="G52" s="141"/>
      <c r="H52" s="141"/>
      <c r="I52" s="141"/>
      <c r="J52" s="141"/>
      <c r="K52" s="141"/>
      <c r="L52" s="141"/>
      <c r="M52" s="141"/>
      <c r="N52" s="141"/>
      <c r="O52" s="141"/>
      <c r="P52" s="141"/>
      <c r="Q52" s="141"/>
      <c r="R52" s="141"/>
      <c r="S52" s="141"/>
      <c r="T52" s="141"/>
      <c r="U52" s="3"/>
      <c r="V52" s="142" t="s">
        <v>150</v>
      </c>
      <c r="W52" s="142"/>
      <c r="X52" s="142"/>
      <c r="Y52" s="142"/>
      <c r="Z52" s="142"/>
      <c r="AA52" s="142"/>
      <c r="AB52" s="142"/>
      <c r="AC52" s="142"/>
      <c r="AD52" s="152"/>
      <c r="AE52" s="152"/>
      <c r="AF52" s="152"/>
      <c r="AG52" s="152"/>
      <c r="AH52" s="152"/>
      <c r="AI52" s="152"/>
      <c r="AJ52" s="6" t="s">
        <v>56</v>
      </c>
      <c r="AK52" s="26"/>
    </row>
    <row r="53" spans="1:37" s="5" customFormat="1" ht="15" customHeight="1">
      <c r="B53" s="70"/>
      <c r="C53" s="2"/>
      <c r="D53" s="2"/>
      <c r="E53" s="3" t="s">
        <v>110</v>
      </c>
      <c r="F53" s="136"/>
      <c r="G53" s="136"/>
      <c r="H53" s="136"/>
      <c r="I53" s="3" t="s">
        <v>50</v>
      </c>
      <c r="J53" s="136"/>
      <c r="K53" s="136"/>
      <c r="L53" s="3" t="s">
        <v>111</v>
      </c>
      <c r="M53" s="3" t="s">
        <v>112</v>
      </c>
      <c r="N53" s="136"/>
      <c r="O53" s="136"/>
      <c r="P53" s="136"/>
      <c r="Q53" s="3" t="s">
        <v>50</v>
      </c>
      <c r="R53" s="136"/>
      <c r="S53" s="136"/>
      <c r="T53" s="3" t="s">
        <v>111</v>
      </c>
      <c r="U53" s="3" t="s">
        <v>113</v>
      </c>
      <c r="V53" s="142" t="s">
        <v>151</v>
      </c>
      <c r="W53" s="142"/>
      <c r="X53" s="142"/>
      <c r="Y53" s="142"/>
      <c r="Z53" s="142"/>
      <c r="AA53" s="142"/>
      <c r="AB53" s="142"/>
      <c r="AC53" s="142"/>
      <c r="AD53" s="152"/>
      <c r="AE53" s="152"/>
      <c r="AF53" s="152"/>
      <c r="AG53" s="152"/>
      <c r="AH53" s="152"/>
      <c r="AI53" s="152"/>
      <c r="AJ53" s="6" t="s">
        <v>56</v>
      </c>
      <c r="AK53" s="26"/>
    </row>
    <row r="54" spans="1:37" s="5" customFormat="1" ht="15" customHeight="1">
      <c r="B54" s="70"/>
      <c r="C54" s="65" t="s">
        <v>68</v>
      </c>
      <c r="D54" s="2"/>
      <c r="E54" s="2" t="s">
        <v>114</v>
      </c>
      <c r="F54" s="2"/>
      <c r="G54" s="2"/>
      <c r="H54" s="2"/>
      <c r="I54" s="2"/>
      <c r="J54" s="2"/>
      <c r="K54" s="2"/>
      <c r="L54" s="2"/>
      <c r="M54" s="2"/>
      <c r="N54" s="2"/>
      <c r="O54" s="2"/>
      <c r="P54" s="2"/>
      <c r="Q54" s="2"/>
      <c r="R54" s="2"/>
      <c r="S54" s="2"/>
      <c r="T54" s="2"/>
      <c r="U54" s="3"/>
      <c r="V54" s="138" t="s">
        <v>125</v>
      </c>
      <c r="W54" s="138"/>
      <c r="X54" s="138"/>
      <c r="Y54" s="138"/>
      <c r="Z54" s="138"/>
      <c r="AA54" s="138"/>
      <c r="AB54" s="138"/>
      <c r="AC54" s="138"/>
      <c r="AD54" s="152"/>
      <c r="AE54" s="152"/>
      <c r="AF54" s="152"/>
      <c r="AG54" s="152"/>
      <c r="AH54" s="152"/>
      <c r="AI54" s="152"/>
      <c r="AJ54" s="6" t="s">
        <v>56</v>
      </c>
      <c r="AK54" s="26"/>
    </row>
    <row r="55" spans="1:37" s="5" customFormat="1" ht="15" customHeight="1">
      <c r="B55" s="70"/>
      <c r="C55" s="2"/>
      <c r="D55" s="2"/>
      <c r="E55" s="3" t="s">
        <v>110</v>
      </c>
      <c r="F55" s="136"/>
      <c r="G55" s="136"/>
      <c r="H55" s="136"/>
      <c r="I55" s="3" t="s">
        <v>50</v>
      </c>
      <c r="J55" s="136"/>
      <c r="K55" s="136"/>
      <c r="L55" s="3" t="s">
        <v>111</v>
      </c>
      <c r="M55" s="3" t="s">
        <v>112</v>
      </c>
      <c r="N55" s="136"/>
      <c r="O55" s="136"/>
      <c r="P55" s="136"/>
      <c r="Q55" s="3" t="s">
        <v>50</v>
      </c>
      <c r="R55" s="136"/>
      <c r="S55" s="136"/>
      <c r="T55" s="3" t="s">
        <v>111</v>
      </c>
      <c r="U55" s="3" t="s">
        <v>113</v>
      </c>
      <c r="V55" s="138" t="s">
        <v>47</v>
      </c>
      <c r="W55" s="138"/>
      <c r="X55" s="138"/>
      <c r="Y55" s="138"/>
      <c r="Z55" s="138"/>
      <c r="AA55" s="138"/>
      <c r="AB55" s="138"/>
      <c r="AC55" s="138"/>
      <c r="AD55" s="152"/>
      <c r="AE55" s="152"/>
      <c r="AF55" s="152"/>
      <c r="AG55" s="152"/>
      <c r="AH55" s="152"/>
      <c r="AI55" s="152"/>
      <c r="AJ55" s="6" t="s">
        <v>56</v>
      </c>
      <c r="AK55" s="26"/>
    </row>
    <row r="56" spans="1:37" s="5" customFormat="1" ht="15" customHeight="1">
      <c r="B56" s="70"/>
      <c r="C56" s="65" t="s">
        <v>31</v>
      </c>
      <c r="D56" s="2"/>
      <c r="E56" s="2" t="s">
        <v>42</v>
      </c>
      <c r="F56" s="2"/>
      <c r="G56" s="2"/>
      <c r="H56" s="2"/>
      <c r="I56" s="2"/>
      <c r="J56" s="2"/>
      <c r="K56" s="2"/>
      <c r="L56" s="2"/>
      <c r="M56" s="2"/>
      <c r="N56" s="2"/>
      <c r="O56" s="2"/>
      <c r="P56" s="2"/>
      <c r="Q56" s="2"/>
      <c r="R56" s="2"/>
      <c r="S56" s="2"/>
      <c r="T56" s="2"/>
      <c r="U56" s="3"/>
      <c r="V56" s="138" t="s">
        <v>125</v>
      </c>
      <c r="W56" s="138"/>
      <c r="X56" s="138"/>
      <c r="Y56" s="138"/>
      <c r="Z56" s="138"/>
      <c r="AA56" s="138"/>
      <c r="AB56" s="138"/>
      <c r="AC56" s="138"/>
      <c r="AD56" s="152"/>
      <c r="AE56" s="152"/>
      <c r="AF56" s="152"/>
      <c r="AG56" s="152"/>
      <c r="AH56" s="152"/>
      <c r="AI56" s="152"/>
      <c r="AJ56" s="6" t="s">
        <v>56</v>
      </c>
      <c r="AK56" s="26"/>
    </row>
    <row r="57" spans="1:37" s="5" customFormat="1" ht="15" customHeight="1">
      <c r="B57" s="25"/>
      <c r="C57" s="3"/>
      <c r="D57" s="3"/>
      <c r="E57" s="3" t="s">
        <v>110</v>
      </c>
      <c r="F57" s="136"/>
      <c r="G57" s="136"/>
      <c r="H57" s="136"/>
      <c r="I57" s="3" t="s">
        <v>50</v>
      </c>
      <c r="J57" s="136"/>
      <c r="K57" s="136"/>
      <c r="L57" s="3" t="s">
        <v>111</v>
      </c>
      <c r="M57" s="3" t="s">
        <v>112</v>
      </c>
      <c r="N57" s="136"/>
      <c r="O57" s="136"/>
      <c r="P57" s="136"/>
      <c r="Q57" s="3" t="s">
        <v>50</v>
      </c>
      <c r="R57" s="136"/>
      <c r="S57" s="136"/>
      <c r="T57" s="3" t="s">
        <v>111</v>
      </c>
      <c r="U57" s="3" t="s">
        <v>113</v>
      </c>
      <c r="V57" s="138" t="s">
        <v>47</v>
      </c>
      <c r="W57" s="138"/>
      <c r="X57" s="138"/>
      <c r="Y57" s="138"/>
      <c r="Z57" s="138"/>
      <c r="AA57" s="138"/>
      <c r="AB57" s="138"/>
      <c r="AC57" s="138"/>
      <c r="AD57" s="152"/>
      <c r="AE57" s="152"/>
      <c r="AF57" s="152"/>
      <c r="AG57" s="152"/>
      <c r="AH57" s="152"/>
      <c r="AI57" s="152"/>
      <c r="AJ57" s="6" t="s">
        <v>56</v>
      </c>
      <c r="AK57" s="26"/>
    </row>
    <row r="58" spans="1:37" ht="4.5" customHeight="1">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9"/>
    </row>
    <row r="59" spans="1:37" ht="3" customHeight="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13"/>
    </row>
    <row r="60" spans="1:37" ht="13.7" customHeight="1">
      <c r="A60" s="5"/>
      <c r="B60" s="186" t="s">
        <v>129</v>
      </c>
      <c r="C60" s="186"/>
      <c r="D60" s="185" t="s">
        <v>130</v>
      </c>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30"/>
    </row>
    <row r="61" spans="1:37" s="5" customFormat="1" ht="13.7" customHeight="1">
      <c r="A61" s="1"/>
      <c r="B61" s="107"/>
      <c r="C61" s="107"/>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30"/>
    </row>
    <row r="62" spans="1:37" s="5" customFormat="1" ht="12.4" customHeight="1">
      <c r="B62" s="108" t="s">
        <v>131</v>
      </c>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1"/>
    </row>
    <row r="63" spans="1:37" s="5" customFormat="1" ht="12" customHeight="1">
      <c r="A63" s="30"/>
      <c r="B63" s="108" t="s">
        <v>132</v>
      </c>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1"/>
    </row>
    <row r="64" spans="1:37" s="5" customFormat="1" ht="12" customHeight="1">
      <c r="B64" s="188" t="s">
        <v>133</v>
      </c>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30"/>
    </row>
    <row r="65" spans="1:37" ht="12" customHeight="1">
      <c r="B65" s="187" t="s">
        <v>63</v>
      </c>
      <c r="C65" s="187"/>
      <c r="D65" s="187"/>
      <c r="E65" s="187"/>
      <c r="F65" s="13" t="s">
        <v>67</v>
      </c>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row>
    <row r="66" spans="1:37" s="5" customFormat="1" ht="12" customHeight="1">
      <c r="B66" s="13"/>
      <c r="C66" s="13"/>
      <c r="D66" s="13"/>
      <c r="E66" s="13"/>
      <c r="F66" s="52" t="s">
        <v>134</v>
      </c>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row>
    <row r="67" spans="1:37" s="5" customFormat="1" ht="12" customHeight="1">
      <c r="B67" s="52"/>
      <c r="C67" s="31"/>
      <c r="D67" s="31"/>
      <c r="E67" s="31"/>
      <c r="F67" s="52" t="s">
        <v>135</v>
      </c>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row>
    <row r="68" spans="1:37" s="5" customFormat="1" ht="4.1500000000000004" customHeight="1"/>
    <row r="69" spans="1:37" s="292" customFormat="1" ht="14.25">
      <c r="B69" s="5" t="s">
        <v>165</v>
      </c>
      <c r="C69" s="293"/>
      <c r="D69" s="293"/>
      <c r="E69" s="293"/>
      <c r="F69" s="293"/>
      <c r="G69" s="293"/>
      <c r="H69" s="293"/>
      <c r="I69" s="293"/>
      <c r="J69" s="293"/>
    </row>
    <row r="70" spans="1:37" s="5" customFormat="1" ht="4.1500000000000004" customHeight="1">
      <c r="D70" s="7"/>
    </row>
    <row r="71" spans="1:37" s="5" customFormat="1" ht="15.95" customHeight="1">
      <c r="D71" s="5" t="s">
        <v>57</v>
      </c>
    </row>
    <row r="72" spans="1:37" s="5" customFormat="1" ht="15.95" customHeight="1">
      <c r="D72" s="5" t="s">
        <v>115</v>
      </c>
    </row>
    <row r="73" spans="1:37" s="5" customFormat="1" ht="4.1500000000000004" customHeight="1"/>
    <row r="74" spans="1:37" s="5" customFormat="1" ht="12" customHeight="1">
      <c r="A74" s="1"/>
      <c r="R74" s="136" t="s">
        <v>92</v>
      </c>
      <c r="S74" s="136"/>
      <c r="T74" s="136"/>
      <c r="U74" s="136"/>
      <c r="V74" s="9" t="s">
        <v>50</v>
      </c>
      <c r="W74" s="136"/>
      <c r="X74" s="136"/>
      <c r="Y74" s="9" t="s">
        <v>49</v>
      </c>
      <c r="Z74" s="136"/>
      <c r="AA74" s="136"/>
      <c r="AB74" s="9" t="s">
        <v>48</v>
      </c>
    </row>
    <row r="75" spans="1:37" s="5" customFormat="1" ht="12" customHeight="1">
      <c r="A75" s="1"/>
      <c r="R75" s="9"/>
      <c r="S75" s="9"/>
      <c r="T75" s="3"/>
      <c r="U75" s="9"/>
      <c r="V75" s="9"/>
      <c r="W75" s="3"/>
      <c r="X75" s="9"/>
      <c r="Y75" s="9"/>
      <c r="Z75" s="9"/>
      <c r="AA75" s="9"/>
    </row>
    <row r="76" spans="1:37" s="292" customFormat="1" ht="14.25">
      <c r="B76" s="293"/>
      <c r="C76" s="293"/>
      <c r="D76" s="293"/>
      <c r="E76" s="293"/>
      <c r="F76" s="293"/>
      <c r="H76" s="293"/>
      <c r="J76" s="293"/>
      <c r="V76" s="293" t="s">
        <v>166</v>
      </c>
    </row>
    <row r="77" spans="1:37" ht="24" customHeight="1">
      <c r="A77" s="5"/>
    </row>
  </sheetData>
  <mergeCells count="122">
    <mergeCell ref="N57:P57"/>
    <mergeCell ref="R57:S57"/>
    <mergeCell ref="D60:AJ61"/>
    <mergeCell ref="B60:C60"/>
    <mergeCell ref="B65:E65"/>
    <mergeCell ref="F53:H53"/>
    <mergeCell ref="J53:K53"/>
    <mergeCell ref="N53:P53"/>
    <mergeCell ref="R53:S53"/>
    <mergeCell ref="F55:H55"/>
    <mergeCell ref="J55:K55"/>
    <mergeCell ref="N55:P55"/>
    <mergeCell ref="R55:S55"/>
    <mergeCell ref="V53:AC53"/>
    <mergeCell ref="AD56:AI56"/>
    <mergeCell ref="AD57:AI57"/>
    <mergeCell ref="AD53:AI53"/>
    <mergeCell ref="B64:AI64"/>
    <mergeCell ref="Z74:AA74"/>
    <mergeCell ref="T74:U74"/>
    <mergeCell ref="W74:X74"/>
    <mergeCell ref="R74:S74"/>
    <mergeCell ref="V57:AC57"/>
    <mergeCell ref="AD31:AI32"/>
    <mergeCell ref="AJ31:AJ32"/>
    <mergeCell ref="AD45:AI45"/>
    <mergeCell ref="V52:AC52"/>
    <mergeCell ref="AD50:AI50"/>
    <mergeCell ref="B1:AK1"/>
    <mergeCell ref="B2:M2"/>
    <mergeCell ref="N2:Y2"/>
    <mergeCell ref="Z2:AK2"/>
    <mergeCell ref="B3:M3"/>
    <mergeCell ref="N3:Y3"/>
    <mergeCell ref="Z3:AK3"/>
    <mergeCell ref="C22:N22"/>
    <mergeCell ref="O22:Y22"/>
    <mergeCell ref="Z22:AJ22"/>
    <mergeCell ref="C23:N23"/>
    <mergeCell ref="O23:Y23"/>
    <mergeCell ref="Z23:AJ23"/>
    <mergeCell ref="AD52:AI52"/>
    <mergeCell ref="AD51:AI51"/>
    <mergeCell ref="S11:V11"/>
    <mergeCell ref="S12:V12"/>
    <mergeCell ref="F43:H43"/>
    <mergeCell ref="J43:K43"/>
    <mergeCell ref="F6:AG6"/>
    <mergeCell ref="W15:AJ15"/>
    <mergeCell ref="W12:AJ12"/>
    <mergeCell ref="W14:AJ14"/>
    <mergeCell ref="W13:AJ13"/>
    <mergeCell ref="AD54:AI54"/>
    <mergeCell ref="V56:AC56"/>
    <mergeCell ref="V55:AC55"/>
    <mergeCell ref="AD55:AI55"/>
    <mergeCell ref="V54:AC54"/>
    <mergeCell ref="AD8:AE8"/>
    <mergeCell ref="AG8:AH8"/>
    <mergeCell ref="S14:V14"/>
    <mergeCell ref="S15:V15"/>
    <mergeCell ref="T16:X16"/>
    <mergeCell ref="Z16:AG16"/>
    <mergeCell ref="O31:P32"/>
    <mergeCell ref="B27:AK27"/>
    <mergeCell ref="L31:M32"/>
    <mergeCell ref="F32:H32"/>
    <mergeCell ref="E35:T35"/>
    <mergeCell ref="F39:H39"/>
    <mergeCell ref="AD42:AI42"/>
    <mergeCell ref="AB28:AE28"/>
    <mergeCell ref="F57:H57"/>
    <mergeCell ref="J57:K57"/>
    <mergeCell ref="AG48:AI48"/>
    <mergeCell ref="AG49:AI49"/>
    <mergeCell ref="V51:AC51"/>
    <mergeCell ref="V50:AC50"/>
    <mergeCell ref="AD33:AI33"/>
    <mergeCell ref="AD44:AI44"/>
    <mergeCell ref="V40:AC40"/>
    <mergeCell ref="V43:AC43"/>
    <mergeCell ref="V42:AC42"/>
    <mergeCell ref="AD35:AI35"/>
    <mergeCell ref="V35:AC35"/>
    <mergeCell ref="V33:AC33"/>
    <mergeCell ref="AD43:AI43"/>
    <mergeCell ref="AD39:AI39"/>
    <mergeCell ref="AD40:AI40"/>
    <mergeCell ref="AD41:AI41"/>
    <mergeCell ref="V45:AC45"/>
    <mergeCell ref="O48:O49"/>
    <mergeCell ref="J49:L49"/>
    <mergeCell ref="J39:J40"/>
    <mergeCell ref="V39:AC39"/>
    <mergeCell ref="E52:T52"/>
    <mergeCell ref="E50:T50"/>
    <mergeCell ref="F48:H48"/>
    <mergeCell ref="V48:AC48"/>
    <mergeCell ref="V49:AC49"/>
    <mergeCell ref="J48:L48"/>
    <mergeCell ref="R51:S51"/>
    <mergeCell ref="F40:H40"/>
    <mergeCell ref="I48:I49"/>
    <mergeCell ref="F51:H51"/>
    <mergeCell ref="J51:K51"/>
    <mergeCell ref="N51:P51"/>
    <mergeCell ref="D41:AC41"/>
    <mergeCell ref="F31:H31"/>
    <mergeCell ref="J31:J32"/>
    <mergeCell ref="N31:N32"/>
    <mergeCell ref="Y8:Z8"/>
    <mergeCell ref="AA8:AB8"/>
    <mergeCell ref="F49:H49"/>
    <mergeCell ref="M48:M49"/>
    <mergeCell ref="L39:M40"/>
    <mergeCell ref="V44:AC44"/>
    <mergeCell ref="S13:V13"/>
    <mergeCell ref="V31:AC32"/>
    <mergeCell ref="F34:H34"/>
    <mergeCell ref="J34:K34"/>
    <mergeCell ref="F36:H36"/>
    <mergeCell ref="J36:K36"/>
  </mergeCells>
  <phoneticPr fontId="3"/>
  <pageMargins left="0.98425196850393704" right="0.39370078740157483" top="0.27559055118110237" bottom="0" header="0.51181102362204722" footer="0.51181102362204722"/>
  <pageSetup paperSize="9" scale="92"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U88"/>
  <sheetViews>
    <sheetView view="pageBreakPreview" zoomScaleNormal="100" zoomScaleSheetLayoutView="100" workbookViewId="0">
      <selection activeCell="L9" sqref="L9:O9"/>
    </sheetView>
  </sheetViews>
  <sheetFormatPr defaultColWidth="4.375" defaultRowHeight="15.75" customHeight="1"/>
  <cols>
    <col min="1" max="1" width="4.375" customWidth="1"/>
    <col min="2" max="2" width="20.25" customWidth="1"/>
    <col min="3" max="3" width="5" customWidth="1"/>
    <col min="4" max="4" width="4.375" customWidth="1"/>
    <col min="5" max="5" width="4.75" style="35" customWidth="1"/>
    <col min="6" max="6" width="3.375" bestFit="1" customWidth="1"/>
    <col min="7" max="7" width="5.625" style="35" customWidth="1"/>
    <col min="8" max="9" width="4.75" customWidth="1"/>
    <col min="10" max="10" width="3.375" customWidth="1"/>
    <col min="11" max="11" width="4.875" style="35" customWidth="1"/>
    <col min="12" max="12" width="4.75" style="35" bestFit="1" customWidth="1"/>
    <col min="13" max="13" width="3.875" style="35" customWidth="1"/>
    <col min="14" max="15" width="3.375" style="35" bestFit="1" customWidth="1"/>
    <col min="16" max="16" width="6.625" style="35" customWidth="1"/>
    <col min="17" max="17" width="3.375" bestFit="1" customWidth="1"/>
    <col min="18" max="18" width="3.5" customWidth="1"/>
  </cols>
  <sheetData>
    <row r="1" spans="1:17" ht="21" customHeight="1">
      <c r="Q1" s="35" t="s">
        <v>70</v>
      </c>
    </row>
    <row r="2" spans="1:17" ht="6.75" customHeight="1"/>
    <row r="3" spans="1:17" ht="15.75" customHeight="1">
      <c r="A3" t="s">
        <v>91</v>
      </c>
      <c r="P3" s="35" t="s">
        <v>69</v>
      </c>
    </row>
    <row r="4" spans="1:17" ht="7.5" customHeight="1"/>
    <row r="5" spans="1:17" ht="15.95" customHeight="1">
      <c r="A5" t="s">
        <v>1</v>
      </c>
    </row>
    <row r="6" spans="1:17" ht="4.1500000000000004" customHeight="1"/>
    <row r="7" spans="1:17" ht="18.75" customHeight="1">
      <c r="B7" t="s">
        <v>154</v>
      </c>
      <c r="D7" s="73"/>
      <c r="E7" s="189"/>
      <c r="F7" s="189"/>
      <c r="G7" s="189"/>
      <c r="H7" s="189"/>
      <c r="I7" s="189"/>
      <c r="J7" s="189"/>
      <c r="K7" s="189"/>
      <c r="L7" s="189"/>
      <c r="M7" s="189"/>
      <c r="N7" s="189"/>
      <c r="O7" s="73"/>
      <c r="P7" s="36"/>
      <c r="Q7" s="35"/>
    </row>
    <row r="8" spans="1:17" ht="4.1500000000000004" customHeight="1">
      <c r="H8" s="33"/>
      <c r="I8" s="33"/>
      <c r="J8" s="33"/>
      <c r="P8" s="36"/>
    </row>
    <row r="9" spans="1:17" ht="20.100000000000001" customHeight="1">
      <c r="B9" s="210" t="s">
        <v>136</v>
      </c>
      <c r="C9" s="210"/>
      <c r="D9" s="210"/>
      <c r="E9" s="210"/>
      <c r="F9" s="210" t="s">
        <v>0</v>
      </c>
      <c r="G9" s="210"/>
      <c r="H9" s="210"/>
      <c r="I9" s="210"/>
      <c r="J9" s="210"/>
      <c r="K9" s="210"/>
      <c r="L9" s="233" t="s">
        <v>64</v>
      </c>
      <c r="M9" s="211"/>
      <c r="N9" s="211"/>
      <c r="O9" s="212"/>
    </row>
    <row r="10" spans="1:17" ht="20.100000000000001" customHeight="1">
      <c r="A10" s="37"/>
      <c r="B10" s="190"/>
      <c r="C10" s="190"/>
      <c r="D10" s="190"/>
      <c r="E10" s="190"/>
      <c r="F10" s="227"/>
      <c r="G10" s="227"/>
      <c r="H10" s="227"/>
      <c r="I10" s="227"/>
      <c r="J10" s="228"/>
      <c r="K10" s="38" t="s">
        <v>56</v>
      </c>
      <c r="L10" s="229" t="str">
        <f>IF(F10="","",F10/$F$14*100)</f>
        <v/>
      </c>
      <c r="M10" s="230"/>
      <c r="N10" s="230"/>
      <c r="O10" s="38" t="s">
        <v>66</v>
      </c>
      <c r="P10" s="41"/>
      <c r="Q10" s="37"/>
    </row>
    <row r="11" spans="1:17" ht="20.100000000000001" customHeight="1">
      <c r="A11" s="37"/>
      <c r="B11" s="190"/>
      <c r="C11" s="190"/>
      <c r="D11" s="190"/>
      <c r="E11" s="190"/>
      <c r="F11" s="227"/>
      <c r="G11" s="227"/>
      <c r="H11" s="227"/>
      <c r="I11" s="227"/>
      <c r="J11" s="228"/>
      <c r="K11" s="38" t="s">
        <v>56</v>
      </c>
      <c r="L11" s="229" t="str">
        <f>IF(F11="","",F11/$F$14*100)</f>
        <v/>
      </c>
      <c r="M11" s="230"/>
      <c r="N11" s="230"/>
      <c r="O11" s="42" t="s">
        <v>66</v>
      </c>
      <c r="P11" s="41"/>
      <c r="Q11" s="37"/>
    </row>
    <row r="12" spans="1:17" ht="20.100000000000001" customHeight="1">
      <c r="A12" s="37"/>
      <c r="B12" s="190"/>
      <c r="C12" s="190"/>
      <c r="D12" s="190"/>
      <c r="E12" s="190"/>
      <c r="F12" s="227"/>
      <c r="G12" s="227"/>
      <c r="H12" s="227"/>
      <c r="I12" s="227"/>
      <c r="J12" s="228"/>
      <c r="K12" s="38" t="s">
        <v>56</v>
      </c>
      <c r="L12" s="229" t="str">
        <f>IF(F12="","",F12/$F$14*100)</f>
        <v/>
      </c>
      <c r="M12" s="230"/>
      <c r="N12" s="230"/>
      <c r="O12" s="43" t="s">
        <v>66</v>
      </c>
      <c r="P12" s="41"/>
      <c r="Q12" s="37"/>
    </row>
    <row r="13" spans="1:17" ht="20.100000000000001" customHeight="1" thickBot="1">
      <c r="A13" s="37"/>
      <c r="B13" s="223"/>
      <c r="C13" s="223"/>
      <c r="D13" s="223"/>
      <c r="E13" s="223"/>
      <c r="F13" s="216"/>
      <c r="G13" s="217"/>
      <c r="H13" s="217"/>
      <c r="I13" s="217"/>
      <c r="J13" s="217"/>
      <c r="K13" s="77" t="s">
        <v>56</v>
      </c>
      <c r="L13" s="229" t="str">
        <f>IF(F13="","",F13/$F$14*100)</f>
        <v/>
      </c>
      <c r="M13" s="230"/>
      <c r="N13" s="230"/>
      <c r="O13" s="44" t="s">
        <v>66</v>
      </c>
      <c r="P13" s="41"/>
      <c r="Q13" s="37"/>
    </row>
    <row r="14" spans="1:17" ht="20.100000000000001" customHeight="1" thickTop="1">
      <c r="A14" s="37"/>
      <c r="B14" s="218" t="s">
        <v>153</v>
      </c>
      <c r="C14" s="219"/>
      <c r="D14" s="219"/>
      <c r="E14" s="220"/>
      <c r="F14" s="221" t="str">
        <f>IF(F10=""," ",SUM(F10:J13))</f>
        <v xml:space="preserve"> </v>
      </c>
      <c r="G14" s="222"/>
      <c r="H14" s="222"/>
      <c r="I14" s="222"/>
      <c r="J14" s="222"/>
      <c r="K14" s="42" t="s">
        <v>56</v>
      </c>
      <c r="L14" s="231" t="str">
        <f>IF(L10=""," ",SUM(L10:N13))</f>
        <v xml:space="preserve"> </v>
      </c>
      <c r="M14" s="232"/>
      <c r="N14" s="232"/>
      <c r="O14" s="45" t="s">
        <v>66</v>
      </c>
      <c r="P14" s="41"/>
      <c r="Q14" s="37"/>
    </row>
    <row r="15" spans="1:17" ht="15.95" customHeight="1">
      <c r="A15" s="46"/>
      <c r="B15" s="34" t="s">
        <v>137</v>
      </c>
      <c r="C15" s="34"/>
      <c r="D15" s="37"/>
      <c r="E15" s="41"/>
      <c r="F15" s="37"/>
      <c r="G15" s="41"/>
      <c r="H15" s="37"/>
      <c r="I15" s="37"/>
      <c r="J15" s="37"/>
      <c r="K15" s="40"/>
      <c r="L15" s="40"/>
      <c r="M15" s="40"/>
      <c r="N15" s="40"/>
      <c r="O15" s="41"/>
      <c r="P15" s="41"/>
      <c r="Q15" s="37"/>
    </row>
    <row r="16" spans="1:17" ht="4.1500000000000004" customHeight="1">
      <c r="A16" s="46"/>
      <c r="B16" s="34"/>
      <c r="C16" s="34"/>
      <c r="D16" s="37"/>
      <c r="E16" s="41"/>
      <c r="F16" s="37"/>
      <c r="G16" s="41"/>
      <c r="H16" s="37"/>
      <c r="I16" s="37"/>
      <c r="J16" s="37"/>
      <c r="K16" s="40"/>
      <c r="L16" s="40"/>
      <c r="M16" s="40"/>
      <c r="N16" s="40"/>
      <c r="O16" s="41"/>
      <c r="P16" s="41"/>
      <c r="Q16" s="37"/>
    </row>
    <row r="17" spans="1:18" ht="15.95" customHeight="1">
      <c r="A17" s="46" t="s">
        <v>155</v>
      </c>
      <c r="B17" s="34"/>
      <c r="C17" s="34"/>
      <c r="D17" s="37"/>
      <c r="E17" s="41"/>
      <c r="F17" s="37"/>
      <c r="G17" s="41"/>
      <c r="H17" s="37"/>
      <c r="I17" s="37"/>
      <c r="J17" s="37"/>
      <c r="K17" s="40"/>
      <c r="L17" s="40"/>
      <c r="M17" s="40"/>
      <c r="N17" s="51"/>
      <c r="O17" s="51"/>
      <c r="P17" s="51"/>
      <c r="Q17" s="51"/>
    </row>
    <row r="18" spans="1:18" ht="4.1500000000000004" customHeight="1">
      <c r="A18" s="46"/>
      <c r="B18" s="34"/>
      <c r="C18" s="34"/>
      <c r="D18" s="37"/>
      <c r="E18" s="41"/>
      <c r="F18" s="37"/>
      <c r="G18" s="41"/>
      <c r="H18" s="37"/>
      <c r="I18" s="37"/>
      <c r="J18" s="37"/>
      <c r="K18" s="40"/>
      <c r="L18" s="40"/>
      <c r="M18" s="40"/>
      <c r="N18" s="51"/>
      <c r="O18" s="51"/>
      <c r="P18" s="51"/>
      <c r="Q18" s="51"/>
    </row>
    <row r="19" spans="1:18" ht="45" customHeight="1">
      <c r="A19" s="46"/>
      <c r="B19" s="76"/>
      <c r="C19" s="196" t="s">
        <v>156</v>
      </c>
      <c r="D19" s="197"/>
      <c r="E19" s="197"/>
      <c r="F19" s="197"/>
      <c r="G19" s="197"/>
      <c r="H19" s="196" t="s">
        <v>5</v>
      </c>
      <c r="I19" s="197"/>
      <c r="J19" s="197"/>
      <c r="K19" s="197"/>
      <c r="L19" s="197"/>
      <c r="M19" s="196" t="s">
        <v>6</v>
      </c>
      <c r="N19" s="196"/>
      <c r="O19" s="196"/>
      <c r="P19" s="196"/>
      <c r="Q19" s="196"/>
      <c r="R19" s="196"/>
    </row>
    <row r="20" spans="1:18" ht="20.100000000000001" customHeight="1">
      <c r="A20" s="46"/>
      <c r="B20" s="74" t="s">
        <v>139</v>
      </c>
      <c r="C20" s="201"/>
      <c r="D20" s="202"/>
      <c r="E20" s="202"/>
      <c r="F20" s="39" t="s">
        <v>56</v>
      </c>
      <c r="G20" s="38" t="s">
        <v>15</v>
      </c>
      <c r="H20" s="201"/>
      <c r="I20" s="202"/>
      <c r="J20" s="202"/>
      <c r="K20" s="39" t="s">
        <v>56</v>
      </c>
      <c r="L20" s="38" t="s">
        <v>157</v>
      </c>
      <c r="M20" s="203" t="str">
        <f>IF(H20="","",ROUNDDOWN((C20/H20*100-100),1))</f>
        <v/>
      </c>
      <c r="N20" s="204"/>
      <c r="O20" s="204"/>
      <c r="P20" s="204"/>
      <c r="Q20" s="204"/>
      <c r="R20" s="42" t="s">
        <v>66</v>
      </c>
    </row>
    <row r="21" spans="1:18" ht="15.95" customHeight="1">
      <c r="A21" s="46"/>
      <c r="B21" s="34"/>
      <c r="C21" s="34"/>
      <c r="D21" s="37"/>
      <c r="E21" s="41"/>
      <c r="F21" s="37"/>
      <c r="G21" s="41"/>
      <c r="H21" s="37"/>
      <c r="I21" s="37"/>
      <c r="J21" s="37"/>
      <c r="K21" s="40"/>
      <c r="L21" s="40"/>
      <c r="M21" s="40"/>
      <c r="N21" s="40"/>
      <c r="O21" s="41"/>
      <c r="P21" s="41"/>
      <c r="Q21" s="37"/>
    </row>
    <row r="22" spans="1:18" ht="15.95" customHeight="1">
      <c r="A22" s="46" t="s">
        <v>146</v>
      </c>
      <c r="B22" s="34"/>
      <c r="C22" s="34"/>
      <c r="D22" s="37"/>
      <c r="E22" s="41"/>
      <c r="F22" s="37"/>
      <c r="G22" s="41"/>
      <c r="H22" s="37"/>
      <c r="I22" s="37"/>
      <c r="J22" s="37"/>
      <c r="K22" s="40"/>
      <c r="L22" s="40"/>
      <c r="M22" s="40"/>
      <c r="N22" s="40"/>
      <c r="O22" s="41"/>
      <c r="P22" s="41"/>
      <c r="Q22" s="37"/>
      <c r="R22" s="37"/>
    </row>
    <row r="23" spans="1:18" ht="4.1500000000000004" customHeight="1">
      <c r="A23" s="46"/>
      <c r="B23" s="34"/>
      <c r="C23" s="34"/>
      <c r="D23" s="37"/>
      <c r="E23" s="41"/>
      <c r="F23" s="37"/>
      <c r="G23" s="41"/>
      <c r="H23" s="37"/>
      <c r="I23" s="37"/>
      <c r="J23" s="37"/>
      <c r="K23" s="40"/>
      <c r="L23" s="40"/>
      <c r="M23" s="40"/>
      <c r="N23" s="40"/>
      <c r="O23" s="41"/>
      <c r="P23" s="41"/>
      <c r="Q23" s="37"/>
    </row>
    <row r="24" spans="1:18" ht="45" customHeight="1">
      <c r="A24" s="46"/>
      <c r="B24" s="76"/>
      <c r="C24" s="196" t="s">
        <v>158</v>
      </c>
      <c r="D24" s="197"/>
      <c r="E24" s="197"/>
      <c r="F24" s="197"/>
      <c r="G24" s="197"/>
      <c r="H24" s="196" t="s">
        <v>159</v>
      </c>
      <c r="I24" s="197"/>
      <c r="J24" s="197"/>
      <c r="K24" s="197"/>
      <c r="L24" s="197"/>
      <c r="M24" s="196" t="s">
        <v>7</v>
      </c>
      <c r="N24" s="196"/>
      <c r="O24" s="196"/>
      <c r="P24" s="196"/>
      <c r="Q24" s="196"/>
      <c r="R24" s="196"/>
    </row>
    <row r="25" spans="1:18" ht="20.100000000000001" customHeight="1">
      <c r="A25" s="46"/>
      <c r="B25" s="75" t="s">
        <v>139</v>
      </c>
      <c r="C25" s="201"/>
      <c r="D25" s="202"/>
      <c r="E25" s="202"/>
      <c r="F25" s="39" t="s">
        <v>56</v>
      </c>
      <c r="G25" s="38" t="s">
        <v>143</v>
      </c>
      <c r="H25" s="201"/>
      <c r="I25" s="202"/>
      <c r="J25" s="202"/>
      <c r="K25" s="39" t="s">
        <v>56</v>
      </c>
      <c r="L25" s="38" t="s">
        <v>74</v>
      </c>
      <c r="M25" s="203" t="str">
        <f>IF(C25="","",ROUNDDOWN((H25/C25*100),1))</f>
        <v/>
      </c>
      <c r="N25" s="204"/>
      <c r="O25" s="204"/>
      <c r="P25" s="204"/>
      <c r="Q25" s="204"/>
      <c r="R25" s="38" t="s">
        <v>66</v>
      </c>
    </row>
    <row r="26" spans="1:18" ht="20.100000000000001" customHeight="1">
      <c r="A26" s="46"/>
      <c r="B26" s="75" t="s">
        <v>4</v>
      </c>
      <c r="C26" s="201"/>
      <c r="D26" s="202"/>
      <c r="E26" s="202"/>
      <c r="F26" s="39" t="s">
        <v>56</v>
      </c>
      <c r="G26" s="38" t="s">
        <v>144</v>
      </c>
      <c r="H26" s="201"/>
      <c r="I26" s="202"/>
      <c r="J26" s="202"/>
      <c r="K26" s="39" t="s">
        <v>56</v>
      </c>
      <c r="L26" s="38" t="s">
        <v>75</v>
      </c>
      <c r="M26" s="203" t="str">
        <f>IF(C26="","",ROUNDDOWN((H26/C26*100),1))</f>
        <v/>
      </c>
      <c r="N26" s="204"/>
      <c r="O26" s="204"/>
      <c r="P26" s="204"/>
      <c r="Q26" s="204"/>
      <c r="R26" s="38" t="s">
        <v>66</v>
      </c>
    </row>
    <row r="27" spans="1:18" ht="4.1500000000000004" customHeight="1">
      <c r="A27" s="37"/>
      <c r="B27" s="37"/>
      <c r="C27" s="37"/>
      <c r="D27" s="37"/>
      <c r="E27" s="41"/>
      <c r="F27" s="37"/>
      <c r="G27" s="41"/>
      <c r="H27" s="37"/>
      <c r="I27" s="37"/>
      <c r="J27" s="37"/>
      <c r="K27" s="41"/>
      <c r="L27" s="41"/>
      <c r="M27" s="41"/>
      <c r="N27" s="41"/>
      <c r="O27" s="41"/>
      <c r="P27" s="41"/>
      <c r="Q27" s="37"/>
    </row>
    <row r="28" spans="1:18" ht="16.5" customHeight="1">
      <c r="A28" s="37"/>
      <c r="B28" s="196" t="s">
        <v>160</v>
      </c>
      <c r="C28" s="197"/>
      <c r="D28" s="197"/>
      <c r="E28" s="197"/>
      <c r="F28" s="197"/>
      <c r="G28" s="197"/>
      <c r="H28" s="197"/>
      <c r="I28" s="197"/>
      <c r="J28" s="197"/>
      <c r="K28" s="197"/>
      <c r="L28" s="238"/>
      <c r="M28" s="239" t="str">
        <f>IF(C25="","",ROUNDDOWN((C25/C26*100),1))</f>
        <v/>
      </c>
      <c r="N28" s="240"/>
      <c r="O28" s="240"/>
      <c r="P28" s="240"/>
      <c r="Q28" s="240"/>
      <c r="R28" s="212" t="s">
        <v>145</v>
      </c>
    </row>
    <row r="29" spans="1:18" ht="16.5" customHeight="1">
      <c r="A29" s="37"/>
      <c r="B29" s="197"/>
      <c r="C29" s="197"/>
      <c r="D29" s="197"/>
      <c r="E29" s="197"/>
      <c r="F29" s="197"/>
      <c r="G29" s="197"/>
      <c r="H29" s="197"/>
      <c r="I29" s="197"/>
      <c r="J29" s="197"/>
      <c r="K29" s="197"/>
      <c r="L29" s="238"/>
      <c r="M29" s="241"/>
      <c r="N29" s="242"/>
      <c r="O29" s="242"/>
      <c r="P29" s="242"/>
      <c r="Q29" s="242"/>
      <c r="R29" s="212"/>
    </row>
    <row r="30" spans="1:18" ht="4.1500000000000004" customHeight="1">
      <c r="A30" s="37"/>
      <c r="B30" s="37"/>
      <c r="C30" s="37"/>
      <c r="D30" s="37"/>
      <c r="E30" s="124"/>
      <c r="F30" s="37"/>
      <c r="G30" s="124"/>
      <c r="H30" s="37"/>
      <c r="I30" s="37"/>
      <c r="J30" s="37"/>
      <c r="K30" s="124"/>
      <c r="L30" s="124"/>
      <c r="M30" s="124"/>
      <c r="N30" s="124"/>
      <c r="O30" s="124"/>
      <c r="P30" s="124"/>
      <c r="Q30" s="37"/>
    </row>
    <row r="31" spans="1:18" ht="15.95" customHeight="1">
      <c r="A31" s="37" t="s">
        <v>140</v>
      </c>
      <c r="B31" s="48"/>
      <c r="C31" s="48"/>
      <c r="D31" s="37"/>
      <c r="E31" s="41"/>
      <c r="F31" s="37"/>
      <c r="G31" s="41"/>
      <c r="H31" s="37"/>
      <c r="I31" s="37"/>
      <c r="J31" s="37"/>
      <c r="K31" s="41"/>
      <c r="L31" s="41"/>
      <c r="M31" s="41"/>
      <c r="N31" s="41"/>
      <c r="O31" s="41"/>
      <c r="P31" s="41"/>
      <c r="Q31" s="37"/>
    </row>
    <row r="32" spans="1:18" ht="4.1500000000000004" customHeight="1">
      <c r="A32" s="37"/>
      <c r="B32" s="48"/>
      <c r="C32" s="48"/>
      <c r="D32" s="37"/>
      <c r="E32" s="41"/>
      <c r="F32" s="37"/>
      <c r="G32" s="41"/>
      <c r="H32" s="37"/>
      <c r="I32" s="37"/>
      <c r="J32" s="37"/>
      <c r="K32" s="41"/>
      <c r="L32" s="41"/>
      <c r="M32" s="41"/>
      <c r="N32" s="41"/>
      <c r="O32" s="41"/>
      <c r="P32" s="41"/>
      <c r="Q32" s="37"/>
    </row>
    <row r="33" spans="1:18" ht="20.100000000000001" customHeight="1">
      <c r="A33" s="37"/>
      <c r="B33" s="191" t="s">
        <v>139</v>
      </c>
      <c r="C33" s="47"/>
      <c r="D33" s="47" t="s">
        <v>50</v>
      </c>
      <c r="E33" s="116"/>
      <c r="F33" s="38" t="s">
        <v>49</v>
      </c>
      <c r="G33" s="117"/>
      <c r="H33" s="39" t="s">
        <v>50</v>
      </c>
      <c r="I33" s="39"/>
      <c r="J33" s="38" t="s">
        <v>49</v>
      </c>
      <c r="K33" s="117"/>
      <c r="L33" s="39" t="s">
        <v>50</v>
      </c>
      <c r="M33" s="39"/>
      <c r="N33" s="38" t="s">
        <v>49</v>
      </c>
      <c r="O33" s="210" t="s">
        <v>83</v>
      </c>
      <c r="P33" s="210"/>
      <c r="Q33" s="210"/>
      <c r="R33" s="210"/>
    </row>
    <row r="34" spans="1:18" ht="20.100000000000001" customHeight="1">
      <c r="A34" s="37"/>
      <c r="B34" s="192"/>
      <c r="C34" s="213"/>
      <c r="D34" s="214"/>
      <c r="E34" s="214"/>
      <c r="F34" s="38" t="s">
        <v>56</v>
      </c>
      <c r="G34" s="205"/>
      <c r="H34" s="206"/>
      <c r="I34" s="206"/>
      <c r="J34" s="38" t="s">
        <v>56</v>
      </c>
      <c r="K34" s="205"/>
      <c r="L34" s="206"/>
      <c r="M34" s="206"/>
      <c r="N34" s="38" t="s">
        <v>56</v>
      </c>
      <c r="O34" s="207" t="str">
        <f>IF(C34="","",SUM(C34,G34,K34))</f>
        <v/>
      </c>
      <c r="P34" s="208"/>
      <c r="Q34" s="208"/>
      <c r="R34" s="38" t="s">
        <v>56</v>
      </c>
    </row>
    <row r="35" spans="1:18" ht="15.95" customHeight="1">
      <c r="A35" s="37"/>
      <c r="B35" s="54"/>
      <c r="C35" s="37"/>
      <c r="D35" s="37"/>
      <c r="E35" s="41"/>
      <c r="F35" s="37"/>
      <c r="G35" s="41"/>
      <c r="H35" s="37"/>
      <c r="I35" s="37"/>
      <c r="J35" s="37"/>
      <c r="K35" s="41"/>
      <c r="L35" s="41"/>
      <c r="M35" s="41"/>
      <c r="N35" s="41"/>
      <c r="O35" s="41"/>
      <c r="P35" s="37"/>
    </row>
    <row r="36" spans="1:18" ht="20.100000000000001" customHeight="1">
      <c r="A36" s="37"/>
      <c r="B36" s="237" t="s">
        <v>90</v>
      </c>
      <c r="C36" s="117"/>
      <c r="D36" s="47" t="s">
        <v>50</v>
      </c>
      <c r="E36" s="116"/>
      <c r="F36" s="38" t="s">
        <v>49</v>
      </c>
      <c r="G36" s="117"/>
      <c r="H36" s="39" t="s">
        <v>50</v>
      </c>
      <c r="I36" s="39"/>
      <c r="J36" s="38" t="s">
        <v>49</v>
      </c>
      <c r="K36" s="117"/>
      <c r="L36" s="39" t="s">
        <v>50</v>
      </c>
      <c r="M36" s="39"/>
      <c r="N36" s="38" t="s">
        <v>49</v>
      </c>
      <c r="O36" s="210" t="s">
        <v>85</v>
      </c>
      <c r="P36" s="211"/>
      <c r="Q36" s="211"/>
      <c r="R36" s="212"/>
    </row>
    <row r="37" spans="1:18" ht="20.100000000000001" customHeight="1">
      <c r="A37" s="37"/>
      <c r="B37" s="192"/>
      <c r="C37" s="213"/>
      <c r="D37" s="214"/>
      <c r="E37" s="214"/>
      <c r="F37" s="38" t="s">
        <v>56</v>
      </c>
      <c r="G37" s="205"/>
      <c r="H37" s="206"/>
      <c r="I37" s="206"/>
      <c r="J37" s="38" t="s">
        <v>56</v>
      </c>
      <c r="K37" s="205"/>
      <c r="L37" s="206"/>
      <c r="M37" s="206"/>
      <c r="N37" s="38" t="s">
        <v>56</v>
      </c>
      <c r="O37" s="207" t="str">
        <f>IF(C37="","",SUM(C37,G37,K37))</f>
        <v/>
      </c>
      <c r="P37" s="208"/>
      <c r="Q37" s="208"/>
      <c r="R37" s="38" t="s">
        <v>56</v>
      </c>
    </row>
    <row r="38" spans="1:18" ht="15.95" customHeight="1">
      <c r="A38" s="127"/>
      <c r="B38" s="111" t="s">
        <v>142</v>
      </c>
      <c r="C38" s="127"/>
      <c r="D38" s="127"/>
      <c r="E38" s="127"/>
      <c r="F38" s="127"/>
      <c r="G38" s="127"/>
      <c r="H38" s="127"/>
      <c r="I38" s="127"/>
      <c r="J38" s="127"/>
      <c r="K38" s="127"/>
      <c r="L38" s="127"/>
      <c r="M38" s="127"/>
      <c r="N38" s="127"/>
      <c r="O38" s="127"/>
      <c r="P38" s="127"/>
      <c r="Q38" s="127"/>
    </row>
    <row r="39" spans="1:18" ht="4.1500000000000004" customHeight="1">
      <c r="A39" s="37"/>
      <c r="B39" s="37"/>
      <c r="C39" s="37"/>
      <c r="D39" s="37"/>
      <c r="E39" s="41"/>
      <c r="F39" s="37"/>
      <c r="G39" s="41"/>
      <c r="H39" s="49"/>
      <c r="I39" s="49"/>
      <c r="J39" s="49"/>
      <c r="K39" s="40"/>
      <c r="L39" s="209"/>
      <c r="M39" s="209"/>
      <c r="N39" s="209"/>
      <c r="O39" s="40"/>
      <c r="P39" s="40"/>
    </row>
    <row r="40" spans="1:18" ht="15.95" customHeight="1">
      <c r="A40" s="37" t="s">
        <v>161</v>
      </c>
      <c r="B40" s="48"/>
      <c r="C40" s="48"/>
      <c r="D40" s="37"/>
      <c r="E40" s="41"/>
      <c r="F40" s="37"/>
      <c r="G40" s="41"/>
      <c r="H40" s="37"/>
      <c r="I40" s="37"/>
      <c r="J40" s="37"/>
      <c r="K40" s="41"/>
      <c r="L40" s="41"/>
      <c r="M40" s="41"/>
      <c r="N40" s="41"/>
      <c r="O40" s="41"/>
      <c r="P40" s="41"/>
      <c r="Q40" s="37"/>
    </row>
    <row r="41" spans="1:18" ht="4.1500000000000004" customHeight="1" thickBot="1">
      <c r="A41" s="37"/>
      <c r="B41" s="48"/>
      <c r="C41" s="96"/>
      <c r="D41" s="97"/>
      <c r="E41" s="98"/>
      <c r="F41" s="97"/>
      <c r="G41" s="98"/>
      <c r="H41" s="97"/>
      <c r="I41" s="97"/>
      <c r="J41" s="97"/>
      <c r="K41" s="98"/>
      <c r="L41" s="98"/>
      <c r="M41" s="98"/>
      <c r="N41" s="98"/>
      <c r="O41" s="98"/>
      <c r="P41" s="98"/>
      <c r="Q41" s="97"/>
      <c r="R41" s="99"/>
    </row>
    <row r="42" spans="1:18" ht="20.100000000000001" customHeight="1" thickBot="1">
      <c r="A42" s="37"/>
      <c r="B42" s="234" t="s">
        <v>139</v>
      </c>
      <c r="C42" s="40"/>
      <c r="D42" s="40" t="s">
        <v>50</v>
      </c>
      <c r="E42" s="36"/>
      <c r="F42" s="95" t="s">
        <v>49</v>
      </c>
      <c r="G42" s="40"/>
      <c r="H42" s="40" t="s">
        <v>50</v>
      </c>
      <c r="I42" s="40"/>
      <c r="J42" s="95" t="s">
        <v>49</v>
      </c>
      <c r="K42" s="40"/>
      <c r="L42" s="40" t="s">
        <v>50</v>
      </c>
      <c r="M42" s="40"/>
      <c r="N42" s="95" t="s">
        <v>49</v>
      </c>
      <c r="O42" s="198" t="s">
        <v>82</v>
      </c>
      <c r="P42" s="199"/>
      <c r="Q42" s="199"/>
      <c r="R42" s="200"/>
    </row>
    <row r="43" spans="1:18" ht="20.100000000000001" customHeight="1" thickBot="1">
      <c r="A43" s="37"/>
      <c r="B43" s="235"/>
      <c r="C43" s="249"/>
      <c r="D43" s="249"/>
      <c r="E43" s="249"/>
      <c r="F43" s="94" t="s">
        <v>56</v>
      </c>
      <c r="G43" s="236"/>
      <c r="H43" s="236"/>
      <c r="I43" s="236"/>
      <c r="J43" s="94" t="s">
        <v>56</v>
      </c>
      <c r="K43" s="236"/>
      <c r="L43" s="236"/>
      <c r="M43" s="236"/>
      <c r="N43" s="94" t="s">
        <v>56</v>
      </c>
      <c r="O43" s="243" t="str">
        <f>IF(C43="","",SUM(C43,G43,K43))</f>
        <v/>
      </c>
      <c r="P43" s="243"/>
      <c r="Q43" s="243"/>
      <c r="R43" s="94" t="s">
        <v>56</v>
      </c>
    </row>
    <row r="44" spans="1:18" ht="15.95" customHeight="1" thickBot="1">
      <c r="A44" s="37"/>
      <c r="B44" s="54"/>
      <c r="C44" s="37"/>
      <c r="D44" s="37"/>
      <c r="E44" s="41"/>
      <c r="F44" s="37"/>
      <c r="G44" s="41"/>
      <c r="H44" s="37"/>
      <c r="I44" s="37"/>
      <c r="J44" s="37"/>
      <c r="K44" s="41"/>
      <c r="L44" s="41"/>
      <c r="M44" s="41"/>
      <c r="N44" s="41"/>
      <c r="O44" s="41"/>
      <c r="P44" s="37"/>
    </row>
    <row r="45" spans="1:18" ht="20.100000000000001" customHeight="1" thickBot="1">
      <c r="A45" s="37"/>
      <c r="B45" s="279" t="s">
        <v>90</v>
      </c>
      <c r="C45" s="92"/>
      <c r="D45" s="92" t="s">
        <v>50</v>
      </c>
      <c r="E45" s="93"/>
      <c r="F45" s="94" t="s">
        <v>49</v>
      </c>
      <c r="G45" s="92"/>
      <c r="H45" s="92" t="s">
        <v>50</v>
      </c>
      <c r="I45" s="92"/>
      <c r="J45" s="94" t="s">
        <v>49</v>
      </c>
      <c r="K45" s="92"/>
      <c r="L45" s="92" t="s">
        <v>50</v>
      </c>
      <c r="M45" s="92"/>
      <c r="N45" s="94" t="s">
        <v>49</v>
      </c>
      <c r="O45" s="224" t="s">
        <v>9</v>
      </c>
      <c r="P45" s="225"/>
      <c r="Q45" s="225"/>
      <c r="R45" s="226"/>
    </row>
    <row r="46" spans="1:18" ht="20.100000000000001" customHeight="1" thickBot="1">
      <c r="A46" s="37"/>
      <c r="B46" s="235"/>
      <c r="C46" s="252"/>
      <c r="D46" s="252"/>
      <c r="E46" s="252"/>
      <c r="F46" s="91" t="s">
        <v>56</v>
      </c>
      <c r="G46" s="251"/>
      <c r="H46" s="251"/>
      <c r="I46" s="251"/>
      <c r="J46" s="91" t="s">
        <v>56</v>
      </c>
      <c r="K46" s="251"/>
      <c r="L46" s="251"/>
      <c r="M46" s="251"/>
      <c r="N46" s="91" t="s">
        <v>56</v>
      </c>
      <c r="O46" s="250" t="str">
        <f>IF(C46="","",SUM(C46,G46,K46))</f>
        <v/>
      </c>
      <c r="P46" s="250"/>
      <c r="Q46" s="250"/>
      <c r="R46" s="91" t="s">
        <v>56</v>
      </c>
    </row>
    <row r="47" spans="1:18" ht="15.95" customHeight="1">
      <c r="A47" s="37"/>
      <c r="B47" s="37"/>
      <c r="C47" s="37"/>
      <c r="D47" s="37"/>
      <c r="E47" s="41"/>
      <c r="F47" s="37"/>
      <c r="G47" s="41"/>
      <c r="H47" s="49"/>
      <c r="I47" s="49"/>
      <c r="J47" s="49"/>
      <c r="K47" s="40"/>
      <c r="L47" s="82"/>
      <c r="M47" s="82"/>
      <c r="N47" s="82"/>
      <c r="O47" s="40"/>
      <c r="P47" s="40"/>
    </row>
    <row r="48" spans="1:18" ht="13.5">
      <c r="A48" s="37"/>
      <c r="B48" s="37"/>
      <c r="C48" s="37"/>
      <c r="D48" s="37"/>
      <c r="E48" s="41"/>
      <c r="F48" s="37"/>
      <c r="G48" s="41"/>
      <c r="H48" s="49"/>
      <c r="I48" s="49"/>
      <c r="J48" s="49"/>
      <c r="K48" s="40"/>
      <c r="L48" s="82"/>
      <c r="M48" s="82"/>
      <c r="N48" s="82"/>
      <c r="O48" s="40"/>
      <c r="P48" s="40"/>
      <c r="Q48" s="35" t="s">
        <v>71</v>
      </c>
    </row>
    <row r="49" spans="1:18" ht="15.95" customHeight="1">
      <c r="A49" s="104" t="s">
        <v>162</v>
      </c>
      <c r="B49" s="48"/>
      <c r="C49" s="48"/>
      <c r="D49" s="37"/>
      <c r="E49" s="41"/>
      <c r="F49" s="37"/>
      <c r="G49" s="41"/>
      <c r="H49" s="37"/>
      <c r="I49" s="37"/>
      <c r="J49" s="37"/>
      <c r="K49" s="41"/>
      <c r="L49" s="41"/>
      <c r="M49" s="41"/>
      <c r="N49" s="41"/>
      <c r="O49" s="41"/>
      <c r="P49" s="37"/>
    </row>
    <row r="50" spans="1:18" ht="4.1500000000000004" customHeight="1">
      <c r="A50" s="37"/>
      <c r="B50" s="48"/>
      <c r="C50" s="48"/>
      <c r="D50" s="37"/>
      <c r="E50" s="41"/>
      <c r="F50" s="37"/>
      <c r="G50" s="41"/>
      <c r="H50" s="37"/>
      <c r="I50" s="37"/>
      <c r="J50" s="37"/>
      <c r="K50" s="41"/>
      <c r="L50" s="41"/>
      <c r="M50" s="41"/>
      <c r="N50" s="41"/>
      <c r="O50" s="41"/>
      <c r="P50" s="37"/>
    </row>
    <row r="51" spans="1:18" ht="20.100000000000001" customHeight="1">
      <c r="A51" s="37"/>
      <c r="B51" s="285" t="s">
        <v>139</v>
      </c>
      <c r="C51" s="89"/>
      <c r="D51" s="89" t="s">
        <v>50</v>
      </c>
      <c r="E51" s="89"/>
      <c r="F51" s="90" t="s">
        <v>49</v>
      </c>
      <c r="G51" s="89"/>
      <c r="H51" s="89" t="s">
        <v>50</v>
      </c>
      <c r="I51" s="89"/>
      <c r="J51" s="90" t="s">
        <v>49</v>
      </c>
      <c r="K51" s="89"/>
      <c r="L51" s="89" t="s">
        <v>50</v>
      </c>
      <c r="M51" s="89"/>
      <c r="N51" s="90" t="s">
        <v>49</v>
      </c>
      <c r="O51" s="245" t="s">
        <v>76</v>
      </c>
      <c r="P51" s="194"/>
      <c r="Q51" s="194"/>
      <c r="R51" s="195"/>
    </row>
    <row r="52" spans="1:18" ht="20.100000000000001" customHeight="1">
      <c r="A52" s="37"/>
      <c r="B52" s="286"/>
      <c r="C52" s="248"/>
      <c r="D52" s="248"/>
      <c r="E52" s="248"/>
      <c r="F52" s="88" t="s">
        <v>56</v>
      </c>
      <c r="G52" s="248"/>
      <c r="H52" s="248"/>
      <c r="I52" s="248"/>
      <c r="J52" s="88" t="s">
        <v>56</v>
      </c>
      <c r="K52" s="248"/>
      <c r="L52" s="248"/>
      <c r="M52" s="248"/>
      <c r="N52" s="88" t="s">
        <v>56</v>
      </c>
      <c r="O52" s="215" t="str">
        <f>IF(C52="","",SUM(C52,G52,K52))</f>
        <v/>
      </c>
      <c r="P52" s="215"/>
      <c r="Q52" s="215"/>
      <c r="R52" s="90" t="s">
        <v>56</v>
      </c>
    </row>
    <row r="53" spans="1:18" ht="15.95" customHeight="1">
      <c r="A53" s="37"/>
      <c r="B53" s="54"/>
      <c r="C53" s="37"/>
      <c r="D53" s="37"/>
      <c r="E53" s="41"/>
      <c r="F53" s="37"/>
      <c r="G53" s="41"/>
      <c r="H53" s="37"/>
      <c r="I53" s="37"/>
      <c r="J53" s="37"/>
      <c r="K53" s="41"/>
      <c r="L53" s="41"/>
      <c r="M53" s="41"/>
      <c r="N53" s="41"/>
      <c r="O53" s="41"/>
      <c r="P53" s="37"/>
    </row>
    <row r="54" spans="1:18" ht="20.100000000000001" customHeight="1">
      <c r="A54" s="37"/>
      <c r="B54" s="280" t="s">
        <v>4</v>
      </c>
      <c r="C54" s="118"/>
      <c r="D54" s="89" t="s">
        <v>50</v>
      </c>
      <c r="E54" s="89"/>
      <c r="F54" s="90" t="s">
        <v>49</v>
      </c>
      <c r="G54" s="89"/>
      <c r="H54" s="89" t="s">
        <v>50</v>
      </c>
      <c r="I54" s="89"/>
      <c r="J54" s="90" t="s">
        <v>49</v>
      </c>
      <c r="K54" s="89"/>
      <c r="L54" s="89" t="s">
        <v>50</v>
      </c>
      <c r="M54" s="89"/>
      <c r="N54" s="90" t="s">
        <v>49</v>
      </c>
      <c r="O54" s="193" t="s">
        <v>84</v>
      </c>
      <c r="P54" s="194"/>
      <c r="Q54" s="194"/>
      <c r="R54" s="195"/>
    </row>
    <row r="55" spans="1:18" ht="20.100000000000001" customHeight="1">
      <c r="A55" s="37"/>
      <c r="B55" s="281"/>
      <c r="C55" s="246"/>
      <c r="D55" s="247"/>
      <c r="E55" s="247"/>
      <c r="F55" s="90" t="s">
        <v>56</v>
      </c>
      <c r="G55" s="247"/>
      <c r="H55" s="247"/>
      <c r="I55" s="247"/>
      <c r="J55" s="90" t="s">
        <v>56</v>
      </c>
      <c r="K55" s="247"/>
      <c r="L55" s="247"/>
      <c r="M55" s="247"/>
      <c r="N55" s="90" t="s">
        <v>56</v>
      </c>
      <c r="O55" s="287" t="str">
        <f>IF(C55="","",SUM(C55,G55,K55))</f>
        <v/>
      </c>
      <c r="P55" s="287"/>
      <c r="Q55" s="287"/>
      <c r="R55" s="90" t="s">
        <v>56</v>
      </c>
    </row>
    <row r="56" spans="1:18" ht="4.1500000000000004" customHeight="1">
      <c r="A56" s="37"/>
      <c r="B56" s="81"/>
      <c r="C56" s="78"/>
      <c r="D56" s="78"/>
      <c r="E56" s="78"/>
      <c r="F56" s="40"/>
      <c r="G56" s="78"/>
      <c r="H56" s="78"/>
      <c r="I56" s="78"/>
      <c r="J56" s="40"/>
      <c r="K56" s="78"/>
      <c r="L56" s="78"/>
      <c r="M56" s="78"/>
      <c r="N56" s="40"/>
      <c r="O56" s="82"/>
      <c r="P56" s="82"/>
      <c r="Q56" s="82"/>
      <c r="R56" s="40"/>
    </row>
    <row r="57" spans="1:18" ht="15.95" customHeight="1">
      <c r="A57" s="37" t="s">
        <v>163</v>
      </c>
      <c r="B57" s="48"/>
      <c r="C57" s="48"/>
      <c r="D57" s="37"/>
      <c r="E57" s="41"/>
      <c r="F57" s="37"/>
      <c r="G57" s="41"/>
      <c r="H57" s="37"/>
      <c r="I57" s="37"/>
      <c r="J57" s="37"/>
      <c r="K57" s="41"/>
      <c r="L57" s="41"/>
      <c r="M57" s="41"/>
      <c r="N57" s="41"/>
      <c r="O57" s="41"/>
      <c r="P57" s="37"/>
    </row>
    <row r="58" spans="1:18" ht="4.1500000000000004" customHeight="1">
      <c r="A58" s="37"/>
      <c r="B58" s="48"/>
      <c r="C58" s="48"/>
      <c r="D58" s="37"/>
      <c r="E58" s="41"/>
      <c r="F58" s="37"/>
      <c r="G58" s="41"/>
      <c r="H58" s="37"/>
      <c r="I58" s="37"/>
      <c r="J58" s="37"/>
      <c r="K58" s="41"/>
      <c r="L58" s="41"/>
      <c r="M58" s="41"/>
      <c r="N58" s="41"/>
      <c r="O58" s="41"/>
      <c r="P58" s="37"/>
    </row>
    <row r="59" spans="1:18" ht="20.100000000000001" customHeight="1">
      <c r="A59" s="37"/>
      <c r="B59" s="283" t="s">
        <v>139</v>
      </c>
      <c r="C59" s="86"/>
      <c r="D59" s="86" t="s">
        <v>50</v>
      </c>
      <c r="E59" s="86"/>
      <c r="F59" s="87" t="s">
        <v>49</v>
      </c>
      <c r="G59" s="86"/>
      <c r="H59" s="86" t="s">
        <v>50</v>
      </c>
      <c r="I59" s="86"/>
      <c r="J59" s="87" t="s">
        <v>49</v>
      </c>
      <c r="K59" s="86"/>
      <c r="L59" s="86" t="s">
        <v>50</v>
      </c>
      <c r="M59" s="86"/>
      <c r="N59" s="87" t="s">
        <v>49</v>
      </c>
      <c r="O59" s="258" t="s">
        <v>8</v>
      </c>
      <c r="P59" s="259"/>
      <c r="Q59" s="259"/>
      <c r="R59" s="260"/>
    </row>
    <row r="60" spans="1:18" ht="20.100000000000001" customHeight="1">
      <c r="A60" s="37"/>
      <c r="B60" s="284"/>
      <c r="C60" s="261"/>
      <c r="D60" s="261"/>
      <c r="E60" s="261"/>
      <c r="F60" s="85" t="s">
        <v>56</v>
      </c>
      <c r="G60" s="261"/>
      <c r="H60" s="261"/>
      <c r="I60" s="261"/>
      <c r="J60" s="85" t="s">
        <v>56</v>
      </c>
      <c r="K60" s="261"/>
      <c r="L60" s="261"/>
      <c r="M60" s="261"/>
      <c r="N60" s="85" t="s">
        <v>56</v>
      </c>
      <c r="O60" s="272" t="str">
        <f>IF(C60="","",SUM(C60,G60,K60))</f>
        <v/>
      </c>
      <c r="P60" s="272"/>
      <c r="Q60" s="272"/>
      <c r="R60" s="85" t="s">
        <v>56</v>
      </c>
    </row>
    <row r="61" spans="1:18" ht="15.95" customHeight="1">
      <c r="A61" s="37"/>
      <c r="B61" s="54"/>
      <c r="C61" s="37"/>
      <c r="D61" s="37"/>
      <c r="E61" s="41"/>
      <c r="F61" s="37"/>
      <c r="G61" s="41"/>
      <c r="H61" s="37"/>
      <c r="I61" s="37"/>
      <c r="J61" s="37"/>
      <c r="K61" s="41"/>
      <c r="L61" s="41"/>
      <c r="M61" s="41"/>
      <c r="N61" s="41"/>
      <c r="O61" s="41"/>
      <c r="P61" s="37"/>
    </row>
    <row r="62" spans="1:18" ht="20.100000000000001" customHeight="1">
      <c r="A62" s="37"/>
      <c r="B62" s="277" t="s">
        <v>4</v>
      </c>
      <c r="C62" s="86"/>
      <c r="D62" s="86" t="s">
        <v>50</v>
      </c>
      <c r="E62" s="86"/>
      <c r="F62" s="87" t="s">
        <v>49</v>
      </c>
      <c r="G62" s="86"/>
      <c r="H62" s="86" t="s">
        <v>50</v>
      </c>
      <c r="I62" s="86"/>
      <c r="J62" s="87" t="s">
        <v>49</v>
      </c>
      <c r="K62" s="86"/>
      <c r="L62" s="86" t="s">
        <v>50</v>
      </c>
      <c r="M62" s="86"/>
      <c r="N62" s="87" t="s">
        <v>49</v>
      </c>
      <c r="O62" s="258" t="s">
        <v>77</v>
      </c>
      <c r="P62" s="259"/>
      <c r="Q62" s="259"/>
      <c r="R62" s="260"/>
    </row>
    <row r="63" spans="1:18" ht="20.100000000000001" customHeight="1">
      <c r="A63" s="37"/>
      <c r="B63" s="278"/>
      <c r="C63" s="261"/>
      <c r="D63" s="261"/>
      <c r="E63" s="261"/>
      <c r="F63" s="85" t="s">
        <v>56</v>
      </c>
      <c r="G63" s="261"/>
      <c r="H63" s="261"/>
      <c r="I63" s="261"/>
      <c r="J63" s="85" t="s">
        <v>56</v>
      </c>
      <c r="K63" s="261"/>
      <c r="L63" s="261"/>
      <c r="M63" s="261"/>
      <c r="N63" s="85" t="s">
        <v>56</v>
      </c>
      <c r="O63" s="272" t="str">
        <f>IF(C63="","",SUM(C63,G63,K63))</f>
        <v/>
      </c>
      <c r="P63" s="272"/>
      <c r="Q63" s="272"/>
      <c r="R63" s="85" t="s">
        <v>56</v>
      </c>
    </row>
    <row r="64" spans="1:18" ht="15.95" customHeight="1">
      <c r="A64" s="37"/>
      <c r="B64" s="81"/>
      <c r="C64" s="78"/>
      <c r="D64" s="78"/>
      <c r="E64" s="78"/>
      <c r="F64" s="40"/>
      <c r="G64" s="78"/>
      <c r="H64" s="78"/>
      <c r="I64" s="78"/>
      <c r="J64" s="40"/>
      <c r="K64" s="78"/>
      <c r="L64" s="78"/>
      <c r="M64" s="78"/>
      <c r="N64" s="40"/>
      <c r="O64" s="82"/>
      <c r="P64" s="82"/>
      <c r="Q64" s="82"/>
      <c r="R64" s="40"/>
    </row>
    <row r="65" spans="1:21" ht="15.95" customHeight="1">
      <c r="A65" s="37"/>
      <c r="B65" s="83" t="s">
        <v>138</v>
      </c>
      <c r="C65" s="37"/>
      <c r="D65" s="37"/>
      <c r="E65" s="41"/>
      <c r="I65" s="37"/>
      <c r="J65" s="37"/>
      <c r="N65" s="41"/>
      <c r="O65" s="41"/>
      <c r="P65" s="41"/>
      <c r="Q65" s="37"/>
    </row>
    <row r="66" spans="1:21" ht="4.1500000000000004" customHeight="1" thickBot="1">
      <c r="A66" s="37"/>
      <c r="B66" s="37"/>
      <c r="C66" s="37"/>
      <c r="D66" s="37"/>
      <c r="E66" s="41"/>
      <c r="I66" s="37"/>
      <c r="J66" s="37"/>
      <c r="K66" s="41"/>
      <c r="L66" s="41"/>
      <c r="M66" s="41"/>
      <c r="N66" s="41"/>
      <c r="O66" s="41"/>
      <c r="P66" s="41"/>
      <c r="Q66" s="37"/>
    </row>
    <row r="67" spans="1:21" ht="20.100000000000001" customHeight="1" thickBot="1">
      <c r="A67" s="37"/>
      <c r="B67" s="41" t="s">
        <v>86</v>
      </c>
      <c r="C67" s="265" t="s">
        <v>78</v>
      </c>
      <c r="D67" s="282" t="str">
        <f>O34</f>
        <v/>
      </c>
      <c r="E67" s="282"/>
      <c r="F67" s="282"/>
      <c r="G67" s="282"/>
      <c r="H67" s="282"/>
      <c r="I67" s="265" t="s">
        <v>79</v>
      </c>
      <c r="J67" s="262" t="str">
        <f>O43</f>
        <v/>
      </c>
      <c r="K67" s="263"/>
      <c r="L67" s="263"/>
      <c r="M67" s="263"/>
      <c r="N67" s="264"/>
      <c r="O67" s="265" t="s">
        <v>78</v>
      </c>
      <c r="P67" s="255" t="str">
        <f>IF(J69="","",ROUNDDOWN((D67/D69-J67/J69),1))</f>
        <v/>
      </c>
      <c r="Q67" s="253" t="s">
        <v>80</v>
      </c>
      <c r="R67" s="254"/>
    </row>
    <row r="68" spans="1:21" ht="6" customHeight="1">
      <c r="A68" s="37"/>
      <c r="B68" s="41" t="s">
        <v>79</v>
      </c>
      <c r="C68" s="265"/>
      <c r="D68" s="71"/>
      <c r="E68" s="71"/>
      <c r="F68" s="72"/>
      <c r="I68" s="265"/>
      <c r="J68" s="72"/>
      <c r="M68" s="41"/>
      <c r="N68" s="41"/>
      <c r="O68" s="265"/>
      <c r="P68" s="256"/>
      <c r="Q68" s="253"/>
      <c r="R68" s="254"/>
    </row>
    <row r="69" spans="1:21" ht="20.100000000000001" customHeight="1">
      <c r="A69" s="37"/>
      <c r="B69" s="41" t="s">
        <v>87</v>
      </c>
      <c r="C69" s="265"/>
      <c r="D69" s="266" t="str">
        <f>O52</f>
        <v/>
      </c>
      <c r="E69" s="267"/>
      <c r="F69" s="267"/>
      <c r="G69" s="267"/>
      <c r="H69" s="268"/>
      <c r="I69" s="265"/>
      <c r="J69" s="269" t="str">
        <f>O60</f>
        <v/>
      </c>
      <c r="K69" s="270"/>
      <c r="L69" s="270"/>
      <c r="M69" s="270"/>
      <c r="N69" s="271"/>
      <c r="O69" s="265"/>
      <c r="P69" s="257"/>
      <c r="Q69" s="253"/>
      <c r="R69" s="254"/>
    </row>
    <row r="70" spans="1:21" ht="15.95" customHeight="1">
      <c r="A70" s="37"/>
      <c r="B70" s="41"/>
      <c r="C70" s="41"/>
      <c r="D70" s="79"/>
      <c r="E70" s="79"/>
      <c r="F70" s="79"/>
      <c r="G70" s="79"/>
      <c r="H70" s="79"/>
      <c r="I70" s="41"/>
      <c r="J70" s="79"/>
      <c r="K70" s="79"/>
      <c r="L70" s="79"/>
      <c r="M70" s="79"/>
      <c r="N70" s="79"/>
      <c r="O70" s="41"/>
      <c r="P70" s="80"/>
      <c r="Q70" s="37"/>
      <c r="R70" s="35"/>
    </row>
    <row r="71" spans="1:21" ht="15.95" customHeight="1">
      <c r="A71" s="37"/>
      <c r="B71" s="84" t="s">
        <v>141</v>
      </c>
      <c r="C71" s="41"/>
      <c r="D71" s="79"/>
      <c r="E71" s="79"/>
      <c r="F71" s="79"/>
      <c r="G71" s="79"/>
      <c r="H71" s="79"/>
      <c r="I71" s="41"/>
      <c r="J71" s="79"/>
      <c r="K71" s="79"/>
      <c r="L71" s="79"/>
      <c r="M71" s="79"/>
      <c r="N71" s="79"/>
      <c r="O71" s="41"/>
      <c r="P71" s="80"/>
      <c r="Q71" s="37"/>
      <c r="R71" s="35"/>
    </row>
    <row r="72" spans="1:21" ht="4.1500000000000004" customHeight="1" thickBot="1">
      <c r="A72" s="37"/>
      <c r="C72" s="41"/>
      <c r="D72" s="79"/>
      <c r="E72" s="79"/>
      <c r="F72" s="79"/>
      <c r="G72" s="79"/>
      <c r="H72" s="79"/>
      <c r="I72" s="41"/>
      <c r="J72" s="79"/>
      <c r="K72" s="79"/>
      <c r="L72" s="79"/>
      <c r="M72" s="79"/>
      <c r="N72" s="79"/>
      <c r="O72" s="41"/>
      <c r="P72" s="80"/>
      <c r="Q72" s="37"/>
      <c r="R72" s="35"/>
    </row>
    <row r="73" spans="1:21" ht="20.100000000000001" customHeight="1" thickBot="1">
      <c r="A73" s="37"/>
      <c r="B73" s="41" t="s">
        <v>89</v>
      </c>
      <c r="C73" s="265" t="s">
        <v>2</v>
      </c>
      <c r="D73" s="282" t="str">
        <f>O37</f>
        <v/>
      </c>
      <c r="E73" s="282"/>
      <c r="F73" s="282"/>
      <c r="G73" s="282"/>
      <c r="H73" s="282"/>
      <c r="I73" s="265" t="s">
        <v>3</v>
      </c>
      <c r="J73" s="262" t="str">
        <f>O46</f>
        <v/>
      </c>
      <c r="K73" s="263"/>
      <c r="L73" s="263"/>
      <c r="M73" s="263"/>
      <c r="N73" s="264"/>
      <c r="O73" s="265" t="s">
        <v>2</v>
      </c>
      <c r="P73" s="273" t="str">
        <f>IF(J75="","",ROUNDDOWN((D73/D75-J73/J75),1))</f>
        <v/>
      </c>
      <c r="Q73" s="276" t="s">
        <v>81</v>
      </c>
      <c r="R73" s="254"/>
    </row>
    <row r="74" spans="1:21" ht="6" customHeight="1">
      <c r="A74" s="37"/>
      <c r="B74" s="41" t="s">
        <v>3</v>
      </c>
      <c r="C74" s="265"/>
      <c r="D74" s="71"/>
      <c r="E74" s="71"/>
      <c r="F74" s="72"/>
      <c r="I74" s="265"/>
      <c r="J74" s="72"/>
      <c r="M74" s="41"/>
      <c r="N74" s="41"/>
      <c r="O74" s="265"/>
      <c r="P74" s="274"/>
      <c r="Q74" s="276"/>
      <c r="R74" s="254"/>
    </row>
    <row r="75" spans="1:21" ht="20.100000000000001" customHeight="1">
      <c r="A75" s="37"/>
      <c r="B75" s="41" t="s">
        <v>88</v>
      </c>
      <c r="C75" s="265"/>
      <c r="D75" s="266" t="str">
        <f>O55</f>
        <v/>
      </c>
      <c r="E75" s="267"/>
      <c r="F75" s="267"/>
      <c r="G75" s="267"/>
      <c r="H75" s="268"/>
      <c r="I75" s="265"/>
      <c r="J75" s="269" t="str">
        <f>O63</f>
        <v/>
      </c>
      <c r="K75" s="270"/>
      <c r="L75" s="270"/>
      <c r="M75" s="270"/>
      <c r="N75" s="271"/>
      <c r="O75" s="265"/>
      <c r="P75" s="275"/>
      <c r="Q75" s="276"/>
      <c r="R75" s="254"/>
    </row>
    <row r="76" spans="1:21" ht="15.95" customHeight="1">
      <c r="A76" s="37"/>
      <c r="B76" s="41"/>
      <c r="C76" s="41"/>
      <c r="D76" s="79"/>
      <c r="E76" s="79"/>
      <c r="F76" s="79"/>
      <c r="G76" s="79"/>
      <c r="H76" s="79"/>
      <c r="I76" s="41"/>
      <c r="J76" s="79"/>
      <c r="K76" s="79"/>
      <c r="L76" s="79"/>
      <c r="M76" s="79"/>
      <c r="N76" s="79"/>
      <c r="O76" s="41"/>
      <c r="P76" s="80"/>
      <c r="Q76" s="37"/>
      <c r="R76" s="35"/>
    </row>
    <row r="77" spans="1:21" s="55" customFormat="1" ht="15" customHeight="1">
      <c r="A77" s="288" t="s">
        <v>164</v>
      </c>
      <c r="B77" s="288"/>
      <c r="C77" s="288"/>
      <c r="D77" s="288"/>
      <c r="E77" s="288"/>
      <c r="F77" s="288"/>
      <c r="G77" s="288"/>
      <c r="H77" s="288"/>
      <c r="I77" s="288"/>
      <c r="J77" s="288"/>
      <c r="K77" s="288"/>
      <c r="L77" s="288"/>
      <c r="M77" s="288"/>
      <c r="N77" s="288"/>
      <c r="O77" s="288"/>
      <c r="P77" s="288"/>
      <c r="Q77" s="288"/>
      <c r="R77" s="288"/>
      <c r="S77" s="128"/>
      <c r="T77" s="128"/>
      <c r="U77" s="128"/>
    </row>
    <row r="78" spans="1:21" s="55" customFormat="1" ht="15" customHeight="1">
      <c r="A78" s="288"/>
      <c r="B78" s="288"/>
      <c r="C78" s="288"/>
      <c r="D78" s="288"/>
      <c r="E78" s="288"/>
      <c r="F78" s="288"/>
      <c r="G78" s="288"/>
      <c r="H78" s="288"/>
      <c r="I78" s="288"/>
      <c r="J78" s="288"/>
      <c r="K78" s="288"/>
      <c r="L78" s="288"/>
      <c r="M78" s="288"/>
      <c r="N78" s="288"/>
      <c r="O78" s="288"/>
      <c r="P78" s="288"/>
      <c r="Q78" s="288"/>
      <c r="R78" s="288"/>
      <c r="S78" s="128"/>
      <c r="T78" s="128"/>
      <c r="U78" s="128"/>
    </row>
    <row r="79" spans="1:21" s="55" customFormat="1" ht="15" customHeight="1">
      <c r="A79" s="288"/>
      <c r="B79" s="288"/>
      <c r="C79" s="288"/>
      <c r="D79" s="288"/>
      <c r="E79" s="288"/>
      <c r="F79" s="288"/>
      <c r="G79" s="288"/>
      <c r="H79" s="288"/>
      <c r="I79" s="288"/>
      <c r="J79" s="288"/>
      <c r="K79" s="288"/>
      <c r="L79" s="288"/>
      <c r="M79" s="288"/>
      <c r="N79" s="288"/>
      <c r="O79" s="288"/>
      <c r="P79" s="288"/>
      <c r="Q79" s="288"/>
      <c r="R79" s="288"/>
      <c r="S79" s="128"/>
      <c r="T79" s="128"/>
      <c r="U79" s="128"/>
    </row>
    <row r="80" spans="1:21" ht="13.5" customHeight="1">
      <c r="A80" s="102"/>
      <c r="B80" s="102"/>
      <c r="C80" s="102"/>
      <c r="D80" s="102"/>
      <c r="E80" s="102"/>
      <c r="F80" s="102"/>
      <c r="G80" s="102"/>
      <c r="H80" s="102"/>
      <c r="I80" s="102"/>
      <c r="J80" s="102"/>
      <c r="K80" s="102"/>
      <c r="L80" s="102"/>
      <c r="M80" s="102"/>
      <c r="N80" s="102"/>
      <c r="O80" s="102"/>
      <c r="P80" s="102"/>
      <c r="Q80" s="102"/>
    </row>
    <row r="81" spans="1:18" s="56" customFormat="1" ht="20.100000000000001" customHeight="1">
      <c r="A81" s="54"/>
      <c r="B81" s="54" t="s">
        <v>65</v>
      </c>
      <c r="C81" s="54"/>
      <c r="E81" s="57"/>
      <c r="F81" s="54"/>
      <c r="G81" s="57"/>
      <c r="H81" s="57"/>
      <c r="I81" s="54"/>
      <c r="J81" s="54"/>
      <c r="K81" s="54"/>
      <c r="L81" s="57"/>
      <c r="M81" s="57"/>
      <c r="N81" s="57"/>
      <c r="O81" s="57"/>
      <c r="P81" s="57"/>
      <c r="Q81" s="54"/>
      <c r="R81" s="54"/>
    </row>
    <row r="82" spans="1:18" s="56" customFormat="1" ht="20.100000000000001" customHeight="1">
      <c r="A82" s="54"/>
      <c r="B82" s="111" t="s">
        <v>97</v>
      </c>
      <c r="C82" s="111"/>
      <c r="D82" s="111"/>
      <c r="E82" s="111"/>
      <c r="F82" s="111"/>
      <c r="G82" s="57"/>
      <c r="H82" s="57"/>
      <c r="I82" s="54"/>
      <c r="J82" s="54"/>
      <c r="K82" s="54"/>
      <c r="L82" s="57"/>
      <c r="M82" s="57"/>
      <c r="N82" s="57"/>
      <c r="O82" s="57"/>
      <c r="P82" s="57"/>
      <c r="Q82" s="54"/>
      <c r="R82" s="54"/>
    </row>
    <row r="83" spans="1:18" s="56" customFormat="1" ht="26.25" customHeight="1">
      <c r="A83" s="54"/>
      <c r="B83" s="54"/>
      <c r="C83" s="105" t="s">
        <v>93</v>
      </c>
      <c r="D83" s="289" t="s">
        <v>98</v>
      </c>
      <c r="E83" s="289"/>
      <c r="F83" s="290"/>
      <c r="G83" s="112"/>
      <c r="H83" s="244"/>
      <c r="I83" s="244"/>
      <c r="J83" s="244"/>
      <c r="K83" s="244"/>
      <c r="L83" s="244"/>
      <c r="M83" s="244"/>
      <c r="N83" s="244"/>
      <c r="O83" s="244"/>
      <c r="P83" s="244"/>
      <c r="Q83" s="244"/>
      <c r="R83" s="54"/>
    </row>
    <row r="84" spans="1:18" s="56" customFormat="1" ht="26.25" customHeight="1">
      <c r="A84" s="54"/>
      <c r="B84" s="54"/>
      <c r="C84" s="105"/>
      <c r="D84" s="289" t="s">
        <v>99</v>
      </c>
      <c r="E84" s="289"/>
      <c r="F84" s="290"/>
      <c r="G84" s="112"/>
      <c r="H84" s="244"/>
      <c r="I84" s="244"/>
      <c r="J84" s="244"/>
      <c r="K84" s="244"/>
      <c r="L84" s="244"/>
      <c r="M84" s="244"/>
      <c r="N84" s="244"/>
      <c r="O84" s="244"/>
      <c r="P84" s="244"/>
      <c r="Q84" s="244"/>
      <c r="R84" s="54"/>
    </row>
    <row r="85" spans="1:18" s="56" customFormat="1" ht="26.25" customHeight="1">
      <c r="C85" s="106"/>
      <c r="D85" s="291" t="s">
        <v>100</v>
      </c>
      <c r="E85" s="291"/>
      <c r="F85" s="290"/>
      <c r="G85" s="100"/>
      <c r="H85" s="244"/>
      <c r="I85" s="244"/>
      <c r="J85" s="244"/>
      <c r="K85" s="244"/>
      <c r="L85" s="244"/>
      <c r="M85" s="244"/>
      <c r="N85" s="244"/>
      <c r="O85" s="244"/>
      <c r="P85" s="244"/>
      <c r="Q85" s="244"/>
    </row>
    <row r="86" spans="1:18" s="56" customFormat="1" ht="26.25" customHeight="1">
      <c r="C86" s="105"/>
      <c r="D86" s="289" t="s">
        <v>101</v>
      </c>
      <c r="E86" s="289"/>
      <c r="F86" s="290"/>
      <c r="G86" s="112"/>
      <c r="H86" s="244"/>
      <c r="I86" s="244"/>
      <c r="J86" s="244"/>
      <c r="K86" s="244"/>
      <c r="L86" s="244"/>
      <c r="M86" s="244"/>
      <c r="N86" s="244"/>
      <c r="O86" s="244"/>
      <c r="P86" s="244"/>
      <c r="Q86" s="244"/>
    </row>
    <row r="87" spans="1:18" s="56" customFormat="1" ht="26.25" customHeight="1">
      <c r="C87" s="105"/>
      <c r="D87" s="113" t="s">
        <v>102</v>
      </c>
      <c r="E87" s="135" t="s">
        <v>95</v>
      </c>
      <c r="F87" s="135"/>
      <c r="G87" s="135"/>
      <c r="H87" s="135"/>
      <c r="I87" s="114" t="s">
        <v>103</v>
      </c>
      <c r="J87" s="244"/>
      <c r="K87" s="244"/>
      <c r="L87" s="244"/>
      <c r="M87" s="244"/>
      <c r="N87" s="244"/>
      <c r="O87" s="244"/>
      <c r="P87" s="115" t="s">
        <v>104</v>
      </c>
    </row>
    <row r="88" spans="1:18" ht="4.1500000000000004" customHeight="1">
      <c r="D88" s="101"/>
      <c r="E88" s="103"/>
      <c r="F88" s="101"/>
      <c r="G88" s="103"/>
      <c r="H88" s="101"/>
      <c r="I88" s="103"/>
      <c r="J88" s="103"/>
      <c r="K88" s="103"/>
      <c r="L88" s="103"/>
      <c r="M88" s="103"/>
      <c r="N88" s="103"/>
      <c r="O88" s="103"/>
      <c r="P88" s="103"/>
    </row>
  </sheetData>
  <mergeCells count="115">
    <mergeCell ref="E87:H87"/>
    <mergeCell ref="J87:O87"/>
    <mergeCell ref="B62:B63"/>
    <mergeCell ref="B45:B46"/>
    <mergeCell ref="B54:B55"/>
    <mergeCell ref="I67:I69"/>
    <mergeCell ref="D67:H67"/>
    <mergeCell ref="B59:B60"/>
    <mergeCell ref="G63:I63"/>
    <mergeCell ref="K63:M63"/>
    <mergeCell ref="C73:C75"/>
    <mergeCell ref="D73:H73"/>
    <mergeCell ref="I73:I75"/>
    <mergeCell ref="B51:B52"/>
    <mergeCell ref="O55:Q55"/>
    <mergeCell ref="G55:I55"/>
    <mergeCell ref="A77:R79"/>
    <mergeCell ref="D83:F83"/>
    <mergeCell ref="H83:Q83"/>
    <mergeCell ref="D84:F84"/>
    <mergeCell ref="H84:Q84"/>
    <mergeCell ref="D85:F85"/>
    <mergeCell ref="H85:Q85"/>
    <mergeCell ref="D86:F86"/>
    <mergeCell ref="J73:N73"/>
    <mergeCell ref="O73:O75"/>
    <mergeCell ref="P73:P75"/>
    <mergeCell ref="Q73:R75"/>
    <mergeCell ref="J69:N69"/>
    <mergeCell ref="D69:H69"/>
    <mergeCell ref="O67:O69"/>
    <mergeCell ref="C63:E63"/>
    <mergeCell ref="K60:M60"/>
    <mergeCell ref="O60:Q60"/>
    <mergeCell ref="H86:Q86"/>
    <mergeCell ref="O51:R51"/>
    <mergeCell ref="C55:E55"/>
    <mergeCell ref="G52:I52"/>
    <mergeCell ref="K52:M52"/>
    <mergeCell ref="K55:M55"/>
    <mergeCell ref="C52:E52"/>
    <mergeCell ref="C43:E43"/>
    <mergeCell ref="G43:I43"/>
    <mergeCell ref="O46:Q46"/>
    <mergeCell ref="G46:I46"/>
    <mergeCell ref="K46:M46"/>
    <mergeCell ref="C46:E46"/>
    <mergeCell ref="Q67:R69"/>
    <mergeCell ref="P67:P69"/>
    <mergeCell ref="O59:R59"/>
    <mergeCell ref="C60:E60"/>
    <mergeCell ref="G60:I60"/>
    <mergeCell ref="J67:N67"/>
    <mergeCell ref="C67:C69"/>
    <mergeCell ref="D75:H75"/>
    <mergeCell ref="J75:N75"/>
    <mergeCell ref="O63:Q63"/>
    <mergeCell ref="O62:R62"/>
    <mergeCell ref="B42:B43"/>
    <mergeCell ref="K43:M43"/>
    <mergeCell ref="B36:B37"/>
    <mergeCell ref="B28:L29"/>
    <mergeCell ref="M28:Q29"/>
    <mergeCell ref="R28:R29"/>
    <mergeCell ref="K37:M37"/>
    <mergeCell ref="G37:I37"/>
    <mergeCell ref="O43:Q43"/>
    <mergeCell ref="F10:J10"/>
    <mergeCell ref="B10:E10"/>
    <mergeCell ref="B9:E9"/>
    <mergeCell ref="L10:N10"/>
    <mergeCell ref="B11:E11"/>
    <mergeCell ref="L11:N11"/>
    <mergeCell ref="C34:E34"/>
    <mergeCell ref="M19:R19"/>
    <mergeCell ref="M24:R24"/>
    <mergeCell ref="M26:Q26"/>
    <mergeCell ref="C20:E20"/>
    <mergeCell ref="O33:R33"/>
    <mergeCell ref="G34:I34"/>
    <mergeCell ref="F11:J11"/>
    <mergeCell ref="F12:J12"/>
    <mergeCell ref="H20:J20"/>
    <mergeCell ref="L14:N14"/>
    <mergeCell ref="C19:G19"/>
    <mergeCell ref="H19:L19"/>
    <mergeCell ref="L12:N12"/>
    <mergeCell ref="L13:N13"/>
    <mergeCell ref="L9:O9"/>
    <mergeCell ref="F9:K9"/>
    <mergeCell ref="H26:J26"/>
    <mergeCell ref="E7:N7"/>
    <mergeCell ref="B12:E12"/>
    <mergeCell ref="B33:B34"/>
    <mergeCell ref="O54:R54"/>
    <mergeCell ref="C24:G24"/>
    <mergeCell ref="O42:R42"/>
    <mergeCell ref="H25:J25"/>
    <mergeCell ref="M25:Q25"/>
    <mergeCell ref="C26:E26"/>
    <mergeCell ref="K34:M34"/>
    <mergeCell ref="O34:Q34"/>
    <mergeCell ref="L39:N39"/>
    <mergeCell ref="O36:R36"/>
    <mergeCell ref="C37:E37"/>
    <mergeCell ref="O37:Q37"/>
    <mergeCell ref="O52:Q52"/>
    <mergeCell ref="F13:J13"/>
    <mergeCell ref="B14:E14"/>
    <mergeCell ref="F14:J14"/>
    <mergeCell ref="M20:Q20"/>
    <mergeCell ref="C25:E25"/>
    <mergeCell ref="B13:E13"/>
    <mergeCell ref="H24:L24"/>
    <mergeCell ref="O45:R45"/>
  </mergeCells>
  <phoneticPr fontId="3"/>
  <printOptions horizontalCentered="1"/>
  <pageMargins left="0.59055118110236227" right="0.39370078740157483" top="0.59055118110236227" bottom="0.39370078740157483" header="0.51181102362204722" footer="0.51181102362204722"/>
  <pageSetup paperSize="9" orientation="portrait" blackAndWhite="1" r:id="rId1"/>
  <headerFooter alignWithMargins="0"/>
  <rowBreaks count="1" manualBreakCount="1">
    <brk id="47" max="17" man="1"/>
  </rowBreaks>
  <colBreaks count="1" manualBreakCount="1">
    <brk id="29" max="11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（ロ－②）原油価格高騰（申請書）</vt:lpstr>
      <vt:lpstr>（ロ－②）の添付書類（必須）</vt:lpstr>
      <vt:lpstr>'（ロ－②）の添付書類（必須）'!Print_Area</vt:lpstr>
      <vt:lpstr>'（ロ－②）原油価格高騰（申請書）'!Print_Area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2024-12-01T23:58:39Z</cp:lastPrinted>
  <dcterms:created xsi:type="dcterms:W3CDTF">2023-09-20T00:02:11Z</dcterms:created>
  <dcterms:modified xsi:type="dcterms:W3CDTF">2024-12-01T23:58:49Z</dcterms:modified>
</cp:coreProperties>
</file>