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700" windowHeight="8535" tabRatio="681" activeTab="2"/>
  </bookViews>
  <sheets>
    <sheet name="校区別&amp;年齢別（10才刻み）" sheetId="1" r:id="rId1"/>
    <sheet name="地区別" sheetId="2" r:id="rId2"/>
    <sheet name="年齢別" sheetId="3" r:id="rId3"/>
  </sheets>
  <externalReferences>
    <externalReference r:id="rId6"/>
  </externalReference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<sst xmlns="http://schemas.openxmlformats.org/spreadsheetml/2006/main" count="648" uniqueCount="531">
  <si>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</si>
  <si>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</si>
  <si>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</si>
  <si>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</si>
  <si>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</si>
  <si>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</si>
  <si>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</si>
  <si>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</si>
  <si>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</si>
  <si>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</si>
  <si>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</si>
  <si>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</si>
  <si>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</si>
  <si>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</si>
  <si>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</si>
  <si>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</si>
  <si>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</si>
  <si>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</si>
  <si>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</si>
  <si>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</si>
  <si>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</si>
  <si>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</si>
  <si>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</si>
  <si>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</si>
  <si>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</si>
  <si>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</si>
  <si>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</si>
  <si>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</si>
  <si>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</si>
  <si>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</si>
  <si>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</si>
  <si>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</si>
  <si>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</si>
  <si>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</si>
  <si>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</si>
  <si>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</si>
  <si>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</si>
  <si>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</si>
  <si>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</si>
  <si>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</si>
  <si>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</si>
  <si>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</si>
  <si>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</si>
  <si>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</si>
  <si>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</si>
  <si>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</si>
  <si>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</si>
  <si>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</si>
  <si>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</si>
  <si>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</si>
  <si>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</si>
  <si>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</si>
  <si>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</si>
  <si>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</si>
  <si>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</si>
  <si>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</si>
  <si>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</si>
  <si>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</si>
  <si>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</si>
  <si>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</si>
  <si>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</si>
  <si>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</si>
  <si>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</si>
  <si>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</si>
  <si>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</si>
  <si>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</si>
  <si>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</si>
  <si>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</si>
  <si>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</si>
  <si>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</si>
  <si>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</si>
  <si>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</si>
  <si>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</si>
  <si>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</si>
  <si>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</si>
  <si>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</si>
  <si>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</si>
  <si>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</si>
  <si>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</si>
  <si>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</si>
  <si>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</si>
  <si>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</si>
  <si>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</si>
  <si>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</si>
  <si>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</si>
  <si>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</si>
  <si>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</si>
  <si>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</si>
  <si>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</si>
  <si>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</si>
  <si>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</si>
  <si>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</si>
  <si>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</si>
  <si>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</si>
  <si>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</si>
  <si>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</si>
  <si>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</si>
  <si>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</si>
  <si>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</si>
  <si>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</si>
  <si>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</si>
  <si>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</si>
  <si>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</si>
  <si>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</si>
  <si>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</si>
  <si>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</si>
  <si>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</si>
  <si>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</si>
  <si>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</si>
  <si>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</si>
  <si>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</si>
  <si>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</si>
  <si>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</si>
  <si>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</si>
  <si>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</si>
  <si>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</si>
  <si>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</si>
  <si>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</si>
  <si>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</si>
  <si>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</si>
  <si>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</si>
  <si>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</si>
  <si>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</si>
  <si>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</si>
  <si>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</si>
  <si>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</si>
  <si>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</si>
  <si>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</si>
  <si>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</si>
  <si>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</si>
  <si>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</si>
  <si>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</si>
  <si>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</si>
  <si>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</si>
  <si>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</si>
  <si>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</si>
  <si>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</si>
  <si>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</si>
  <si>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</si>
  <si>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</si>
  <si>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</si>
  <si>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</si>
  <si>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</si>
  <si>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</si>
  <si>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</si>
  <si>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</si>
  <si>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</si>
  <si>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</si>
  <si>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</si>
  <si>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</si>
  <si>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</si>
  <si>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</si>
  <si>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</si>
  <si>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</si>
  <si>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</si>
  <si>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</si>
  <si>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</si>
  <si>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</si>
  <si>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</si>
  <si>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</si>
  <si>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</si>
  <si>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</si>
  <si>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</si>
  <si>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</si>
  <si>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</si>
  <si>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</si>
  <si>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</si>
  <si>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</si>
  <si>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</si>
  <si>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</si>
  <si>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</si>
  <si>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</si>
  <si>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</si>
  <si>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</si>
  <si>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</si>
  <si>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</si>
  <si>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</si>
  <si>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</si>
  <si>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</si>
  <si>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</si>
  <si>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</si>
  <si>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</si>
  <si>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</si>
  <si>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</si>
  <si>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</si>
  <si>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</si>
  <si>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</si>
  <si>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</si>
  <si>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</si>
  <si>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</si>
  <si>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</si>
  <si>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</si>
  <si>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</si>
  <si>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</si>
  <si>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</si>
  <si>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</si>
  <si>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</si>
  <si>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</si>
  <si>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</si>
  <si>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</si>
  <si>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</si>
  <si>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</si>
  <si>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</si>
  <si>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</si>
  <si>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</si>
  <si>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</si>
  <si>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</si>
  <si>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</si>
  <si>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</si>
  <si>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</si>
  <si>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</si>
  <si>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</si>
  <si>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</si>
  <si>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</si>
  <si>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</si>
  <si>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</si>
  <si>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</si>
  <si>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</si>
  <si>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</si>
  <si>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</si>
  <si>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</si>
  <si>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</si>
  <si>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</si>
  <si>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</si>
  <si>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</si>
  <si>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</si>
  <si>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</si>
  <si>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</si>
  <si>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</si>
  <si>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</si>
  <si>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</si>
  <si>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</si>
  <si>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</si>
  <si>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</si>
  <si>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</si>
  <si>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</si>
  <si>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</si>
  <si>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</si>
  <si>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</si>
  <si>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</si>
  <si>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</si>
  <si>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</si>
  <si>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</si>
  <si>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</si>
  <si>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</si>
  <si>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</si>
  <si>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</si>
  <si>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</si>
  <si>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</si>
  <si>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</si>
  <si>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</si>
  <si>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</si>
  <si>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</si>
  <si>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</si>
  <si>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</si>
  <si>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</si>
  <si>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</si>
  <si>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</si>
  <si>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</si>
  <si>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</si>
  <si>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</si>
  <si>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</si>
  <si>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</si>
  <si>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</si>
  <si>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</si>
  <si>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</si>
  <si>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</si>
  <si>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</si>
  <si>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</si>
  <si>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</si>
  <si>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</si>
  <si>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</si>
  <si>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</si>
  <si>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</si>
  <si>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</si>
  <si>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</si>
  <si>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</si>
  <si>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</si>
  <si>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</si>
  <si>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</si>
  <si>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</si>
  <si>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</si>
  <si>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</si>
  <si>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</si>
  <si>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</si>
  <si>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</si>
  <si>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</si>
  <si>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</si>
  <si>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</si>
  <si>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</si>
  <si>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</si>
  <si>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</si>
  <si>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</si>
  <si>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</si>
  <si>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</si>
  <si>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</si>
  <si>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</si>
  <si>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</si>
  <si>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</si>
  <si>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</si>
  <si>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</si>
  <si>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</si>
  <si>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</si>
  <si>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</si>
  <si>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</si>
  <si>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</si>
  <si>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</si>
  <si>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</si>
  <si>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</si>
  <si>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</si>
  <si>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</si>
  <si>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</si>
  <si>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</si>
  <si>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</si>
  <si>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</si>
  <si>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</si>
  <si>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</si>
  <si>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</si>
  <si>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</si>
  <si>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</si>
  <si>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</si>
  <si>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</si>
  <si>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</si>
  <si>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</si>
  <si>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</si>
  <si>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</si>
  <si>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</si>
  <si>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</si>
  <si>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</si>
  <si>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</si>
  <si>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</si>
  <si>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</si>
  <si>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</si>
  <si>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</si>
  <si>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</si>
  <si>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</si>
  <si>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</si>
  <si>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</si>
  <si>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</si>
  <si>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</si>
  <si>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</si>
  <si>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</si>
  <si>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</si>
  <si>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</si>
  <si>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</si>
  <si>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</si>
  <si>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</si>
  <si>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</si>
  <si>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</si>
  <si>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</si>
  <si>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</si>
  <si>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</si>
  <si>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</si>
  <si>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</si>
  <si>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</si>
  <si>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</si>
  <si>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</si>
  <si>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</si>
  <si>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</si>
  <si>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</si>
  <si>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</si>
  <si>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</si>
  <si>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</si>
  <si>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</si>
  <si>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</si>
  <si>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</si>
  <si>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</si>
  <si>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</si>
  <si>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</si>
  <si>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</si>
  <si>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</si>
  <si>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</si>
  <si>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</si>
  <si>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</si>
  <si>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</si>
  <si>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</si>
  <si>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</si>
  <si>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</si>
  <si>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</si>
  <si>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</si>
  <si>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</si>
  <si>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</si>
  <si>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</si>
  <si>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</si>
  <si>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</si>
  <si>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</si>
  <si>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</si>
  <si>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</si>
  <si>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</si>
  <si>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</si>
  <si>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</si>
  <si>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</si>
  <si>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</si>
  <si>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</si>
  <si>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</si>
  <si>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</si>
  <si>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</si>
  <si>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</si>
  <si>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</si>
  <si>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</si>
  <si>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</si>
  <si>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</si>
  <si>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</si>
  <si>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</si>
  <si>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</si>
  <si>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</si>
  <si>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</si>
  <si>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</si>
  <si>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</si>
  <si>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</si>
  <si>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</si>
  <si>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</si>
  <si>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</si>
  <si>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</si>
  <si>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</si>
  <si>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</si>
  <si>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</si>
  <si>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</si>
  <si>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</si>
  <si>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</si>
  <si>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</si>
  <si>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</si>
  <si>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</si>
  <si>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</si>
  <si>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</si>
  <si>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</si>
  <si>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</si>
  <si>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</si>
  <si>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</si>
  <si>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</si>
  <si>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</si>
  <si>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</si>
  <si>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</si>
  <si>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</si>
  <si>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</si>
  <si>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</si>
  <si>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</si>
  <si>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</si>
  <si>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</si>
  <si>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</si>
  <si>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</si>
  <si>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</si>
  <si>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</si>
  <si>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</si>
  <si>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</si>
  <si>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</si>
  <si>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</si>
  <si>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</si>
  <si>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</si>
  <si>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地 区 名</t>
  </si>
  <si>
    <t>中津計</t>
  </si>
  <si>
    <t>三光計</t>
  </si>
  <si>
    <t>本耶馬渓計</t>
  </si>
  <si>
    <t>耶馬溪計</t>
  </si>
  <si>
    <t>山国計</t>
  </si>
  <si>
    <t>地 区 別 人 口 集 計 表</t>
  </si>
  <si>
    <t>田尻崎</t>
  </si>
  <si>
    <t>杉畑津留</t>
  </si>
  <si>
    <t>合使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</si>
  <si>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</si>
  <si>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</si>
  <si>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</si>
  <si>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</si>
  <si>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</si>
  <si>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</si>
  <si>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</si>
  <si>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</si>
  <si>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</si>
  <si>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</si>
  <si>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</si>
  <si>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</si>
  <si>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</si>
  <si>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</si>
  <si>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０</t>
  </si>
  <si>
    <t>　</t>
  </si>
  <si>
    <t>校　　　　区</t>
  </si>
  <si>
    <t>世　帯　数</t>
  </si>
  <si>
    <t>男</t>
  </si>
  <si>
    <t>女</t>
  </si>
  <si>
    <t>計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</si>
  <si>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</si>
  <si>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</si>
  <si>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</si>
  <si>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</si>
  <si>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</si>
  <si>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</si>
  <si>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</si>
  <si>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</si>
  <si>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</si>
  <si>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</si>
  <si>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</si>
  <si>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中津地区計</t>
  </si>
  <si>
    <t>真　　坂</t>
  </si>
  <si>
    <t>山　　口</t>
  </si>
  <si>
    <t>秣</t>
  </si>
  <si>
    <t>深　　水</t>
  </si>
  <si>
    <t>三光地区計</t>
  </si>
  <si>
    <t>樋　　田</t>
  </si>
  <si>
    <t>上　　津</t>
  </si>
  <si>
    <t>本耶馬渓地区計</t>
  </si>
  <si>
    <t>城　　井</t>
  </si>
  <si>
    <t>下　　郷</t>
  </si>
  <si>
    <t>津　　民</t>
  </si>
  <si>
    <t>永　　岩</t>
  </si>
  <si>
    <t>山　　移</t>
  </si>
  <si>
    <t>耶馬溪地区計</t>
  </si>
  <si>
    <t>三　　郷</t>
  </si>
  <si>
    <t>山国地区計</t>
  </si>
  <si>
    <t>合　　　　計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</si>
  <si>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</si>
  <si>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</si>
  <si>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</si>
  <si>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</si>
  <si>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</si>
  <si>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</si>
  <si>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</si>
  <si>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</si>
  <si>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</si>
  <si>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</si>
  <si>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</si>
  <si>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平成２７年１月３１日現在</t>
  </si>
  <si>
    <t>　</t>
  </si>
  <si>
    <t>　</t>
  </si>
  <si>
    <t>辷り</t>
  </si>
  <si>
    <t>　</t>
  </si>
  <si>
    <t>総　合　計</t>
  </si>
  <si>
    <t>１０</t>
  </si>
  <si>
    <t>２０</t>
  </si>
  <si>
    <t>平成２7年１月３１日現在</t>
  </si>
  <si>
    <t>平成２7年１月３１日現在</t>
  </si>
  <si>
    <t>合計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</si>
</sst>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  <numFmt numFmtId="181" formatCode="[$-F800]dddd\,\ mmmm\ dd\,\ 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0" fontId="10" fillId="0" borderId="10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38" fontId="3" fillId="0" borderId="10" xfId="50" applyFont="1" applyBorder="1" applyAlignment="1">
      <alignment horizontal="right" vertical="center"/>
    </xf>
    <xf numFmtId="0" fontId="3" fillId="0" borderId="10" xfId="61" applyFont="1" applyBorder="1" applyAlignment="1">
      <alignment horizontal="right" vertical="center"/>
      <protection/>
    </xf>
    <xf numFmtId="0" fontId="3" fillId="33" borderId="10" xfId="61" applyFont="1" applyFill="1" applyBorder="1" applyAlignment="1">
      <alignment horizontal="center" vertical="center"/>
      <protection/>
    </xf>
    <xf numFmtId="38" fontId="3" fillId="33" borderId="10" xfId="50" applyFont="1" applyFill="1" applyBorder="1" applyAlignment="1">
      <alignment horizontal="right" vertical="center"/>
    </xf>
    <xf numFmtId="0" fontId="4" fillId="0" borderId="10" xfId="61" applyFont="1" applyFill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right" vertical="center" indent="1"/>
      <protection/>
    </xf>
    <xf numFmtId="0" fontId="7" fillId="0" borderId="19" xfId="61" applyFont="1" applyBorder="1" applyAlignment="1">
      <alignment horizontal="right" vertical="center" indent="1"/>
      <protection/>
    </xf>
    <xf numFmtId="0" fontId="6" fillId="0" borderId="20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right" vertical="center" indent="1"/>
      <protection/>
    </xf>
    <xf numFmtId="0" fontId="7" fillId="0" borderId="22" xfId="61" applyFont="1" applyBorder="1" applyAlignment="1">
      <alignment horizontal="right" vertical="center" indent="1"/>
      <protection/>
    </xf>
    <xf numFmtId="0" fontId="7" fillId="0" borderId="23" xfId="61" applyFont="1" applyBorder="1" applyAlignment="1">
      <alignment horizontal="right" vertical="center" indent="1"/>
      <protection/>
    </xf>
    <xf numFmtId="0" fontId="6" fillId="0" borderId="24" xfId="61" applyFont="1" applyBorder="1" applyAlignment="1">
      <alignment horizontal="center" vertical="center"/>
      <protection/>
    </xf>
    <xf numFmtId="0" fontId="7" fillId="0" borderId="25" xfId="61" applyFont="1" applyBorder="1" applyAlignment="1">
      <alignment horizontal="right" vertical="center" indent="1"/>
      <protection/>
    </xf>
    <xf numFmtId="0" fontId="7" fillId="0" borderId="26" xfId="61" applyFont="1" applyBorder="1" applyAlignment="1">
      <alignment horizontal="right" vertical="center" indent="1"/>
      <protection/>
    </xf>
    <xf numFmtId="0" fontId="6" fillId="0" borderId="27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right" vertical="center" indent="1"/>
      <protection/>
    </xf>
    <xf numFmtId="0" fontId="7" fillId="0" borderId="29" xfId="61" applyFont="1" applyBorder="1" applyAlignment="1">
      <alignment horizontal="right" vertical="center" indent="1"/>
      <protection/>
    </xf>
    <xf numFmtId="0" fontId="7" fillId="0" borderId="30" xfId="61" applyFont="1" applyBorder="1" applyAlignment="1">
      <alignment horizontal="right" vertical="center" indent="1"/>
      <protection/>
    </xf>
    <xf numFmtId="0" fontId="5" fillId="0" borderId="0" xfId="61" applyFont="1" applyBorder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7" fillId="34" borderId="20" xfId="61" applyFont="1" applyFill="1" applyBorder="1" applyAlignment="1">
      <alignment horizontal="right" vertical="center" indent="1"/>
      <protection/>
    </xf>
    <xf numFmtId="177" fontId="7" fillId="34" borderId="21" xfId="61" applyNumberFormat="1" applyFont="1" applyFill="1" applyBorder="1" applyAlignment="1">
      <alignment horizontal="center" vertical="center"/>
      <protection/>
    </xf>
    <xf numFmtId="177" fontId="7" fillId="34" borderId="19" xfId="61" applyNumberFormat="1" applyFont="1" applyFill="1" applyBorder="1" applyAlignment="1">
      <alignment horizontal="center" vertical="center"/>
      <protection/>
    </xf>
    <xf numFmtId="177" fontId="7" fillId="34" borderId="23" xfId="61" applyNumberFormat="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7" fillId="0" borderId="21" xfId="61" applyFont="1" applyFill="1" applyBorder="1" applyAlignment="1">
      <alignment horizontal="right" vertical="center" indent="1"/>
      <protection/>
    </xf>
    <xf numFmtId="0" fontId="7" fillId="0" borderId="19" xfId="61" applyFont="1" applyFill="1" applyBorder="1" applyAlignment="1">
      <alignment horizontal="right" vertical="center" indent="1"/>
      <protection/>
    </xf>
    <xf numFmtId="0" fontId="7" fillId="34" borderId="32" xfId="61" applyFont="1" applyFill="1" applyBorder="1" applyAlignment="1">
      <alignment horizontal="center" vertical="center"/>
      <protection/>
    </xf>
    <xf numFmtId="0" fontId="7" fillId="0" borderId="32" xfId="61" applyFont="1" applyBorder="1" applyAlignment="1">
      <alignment horizontal="center" vertical="center"/>
      <protection/>
    </xf>
    <xf numFmtId="0" fontId="5" fillId="0" borderId="32" xfId="61" applyFont="1" applyFill="1" applyBorder="1" applyAlignment="1">
      <alignment horizontal="center" vertical="center"/>
      <protection/>
    </xf>
    <xf numFmtId="0" fontId="6" fillId="0" borderId="21" xfId="61" applyFont="1" applyBorder="1">
      <alignment vertical="center"/>
      <protection/>
    </xf>
    <xf numFmtId="0" fontId="6" fillId="0" borderId="19" xfId="61" applyFont="1" applyBorder="1">
      <alignment vertical="center"/>
      <protection/>
    </xf>
    <xf numFmtId="0" fontId="6" fillId="0" borderId="32" xfId="61" applyFont="1" applyFill="1" applyBorder="1" applyAlignment="1">
      <alignment horizontal="center" vertical="center"/>
      <protection/>
    </xf>
    <xf numFmtId="0" fontId="6" fillId="0" borderId="21" xfId="61" applyFont="1" applyFill="1" applyBorder="1">
      <alignment vertical="center"/>
      <protection/>
    </xf>
    <xf numFmtId="0" fontId="6" fillId="0" borderId="19" xfId="61" applyFont="1" applyFill="1" applyBorder="1">
      <alignment vertical="center"/>
      <protection/>
    </xf>
    <xf numFmtId="0" fontId="7" fillId="0" borderId="23" xfId="61" applyFont="1" applyFill="1" applyBorder="1" applyAlignment="1">
      <alignment horizontal="right" vertical="center" indent="1"/>
      <protection/>
    </xf>
    <xf numFmtId="0" fontId="6" fillId="0" borderId="20" xfId="61" applyFont="1" applyFill="1" applyBorder="1" applyAlignment="1">
      <alignment horizontal="center" vertical="center"/>
      <protection/>
    </xf>
    <xf numFmtId="0" fontId="6" fillId="0" borderId="23" xfId="61" applyFont="1" applyFill="1" applyBorder="1">
      <alignment vertical="center"/>
      <protection/>
    </xf>
    <xf numFmtId="0" fontId="6" fillId="0" borderId="23" xfId="61" applyFont="1" applyBorder="1">
      <alignment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28" xfId="61" applyFont="1" applyBorder="1">
      <alignment vertical="center"/>
      <protection/>
    </xf>
    <xf numFmtId="0" fontId="6" fillId="0" borderId="26" xfId="61" applyFont="1" applyBorder="1">
      <alignment vertical="center"/>
      <protection/>
    </xf>
    <xf numFmtId="0" fontId="6" fillId="0" borderId="27" xfId="61" applyFont="1" applyFill="1" applyBorder="1" applyAlignment="1">
      <alignment horizontal="center" vertical="center"/>
      <protection/>
    </xf>
    <xf numFmtId="0" fontId="6" fillId="0" borderId="28" xfId="61" applyFont="1" applyFill="1" applyBorder="1">
      <alignment vertical="center"/>
      <protection/>
    </xf>
    <xf numFmtId="0" fontId="6" fillId="0" borderId="26" xfId="61" applyFont="1" applyFill="1" applyBorder="1">
      <alignment vertical="center"/>
      <protection/>
    </xf>
    <xf numFmtId="0" fontId="6" fillId="0" borderId="29" xfId="61" applyFont="1" applyFill="1" applyBorder="1">
      <alignment vertical="center"/>
      <protection/>
    </xf>
    <xf numFmtId="0" fontId="7" fillId="34" borderId="20" xfId="61" applyFont="1" applyFill="1" applyBorder="1" applyAlignment="1">
      <alignment horizontal="center" vertical="center"/>
      <protection/>
    </xf>
    <xf numFmtId="177" fontId="7" fillId="34" borderId="22" xfId="61" applyNumberFormat="1" applyFont="1" applyFill="1" applyBorder="1" applyAlignment="1">
      <alignment horizontal="center" vertical="center"/>
      <protection/>
    </xf>
    <xf numFmtId="0" fontId="6" fillId="0" borderId="22" xfId="61" applyFont="1" applyFill="1" applyBorder="1">
      <alignment vertical="center"/>
      <protection/>
    </xf>
    <xf numFmtId="0" fontId="8" fillId="35" borderId="20" xfId="61" applyFont="1" applyFill="1" applyBorder="1" applyAlignment="1">
      <alignment horizontal="center" vertical="center"/>
      <protection/>
    </xf>
    <xf numFmtId="177" fontId="8" fillId="35" borderId="21" xfId="61" applyNumberFormat="1" applyFont="1" applyFill="1" applyBorder="1" applyAlignment="1">
      <alignment horizontal="center" vertical="center"/>
      <protection/>
    </xf>
    <xf numFmtId="177" fontId="8" fillId="35" borderId="19" xfId="61" applyNumberFormat="1" applyFont="1" applyFill="1" applyBorder="1" applyAlignment="1">
      <alignment horizontal="center" vertical="center"/>
      <protection/>
    </xf>
    <xf numFmtId="177" fontId="8" fillId="35" borderId="22" xfId="61" applyNumberFormat="1" applyFont="1" applyFill="1" applyBorder="1" applyAlignment="1">
      <alignment horizontal="center" vertical="center"/>
      <protection/>
    </xf>
    <xf numFmtId="0" fontId="6" fillId="0" borderId="22" xfId="61" applyFont="1" applyBorder="1">
      <alignment vertical="center"/>
      <protection/>
    </xf>
    <xf numFmtId="0" fontId="6" fillId="0" borderId="29" xfId="61" applyFont="1" applyBorder="1">
      <alignment vertical="center"/>
      <protection/>
    </xf>
    <xf numFmtId="0" fontId="6" fillId="0" borderId="30" xfId="61" applyFont="1" applyBorder="1">
      <alignment vertical="center"/>
      <protection/>
    </xf>
    <xf numFmtId="176" fontId="0" fillId="0" borderId="0" xfId="50" applyNumberFormat="1" applyFont="1" applyAlignment="1">
      <alignment horizontal="center" vertical="center"/>
    </xf>
    <xf numFmtId="176" fontId="0" fillId="0" borderId="0" xfId="50" applyNumberFormat="1" applyFont="1" applyAlignment="1">
      <alignment horizontal="right" vertical="center"/>
    </xf>
    <xf numFmtId="178" fontId="9" fillId="0" borderId="13" xfId="50" applyNumberFormat="1" applyFont="1" applyBorder="1" applyAlignment="1">
      <alignment horizontal="center" vertical="center"/>
    </xf>
    <xf numFmtId="178" fontId="9" fillId="0" borderId="16" xfId="50" applyNumberFormat="1" applyFont="1" applyBorder="1" applyAlignment="1">
      <alignment horizontal="center" vertical="center"/>
    </xf>
    <xf numFmtId="178" fontId="9" fillId="0" borderId="35" xfId="50" applyNumberFormat="1" applyFont="1" applyBorder="1" applyAlignment="1">
      <alignment horizontal="center" vertical="center"/>
    </xf>
    <xf numFmtId="176" fontId="5" fillId="0" borderId="35" xfId="50" applyNumberFormat="1" applyFont="1" applyBorder="1" applyAlignment="1">
      <alignment horizontal="right" vertical="center" indent="1"/>
    </xf>
    <xf numFmtId="176" fontId="5" fillId="0" borderId="36" xfId="50" applyNumberFormat="1" applyFont="1" applyBorder="1" applyAlignment="1">
      <alignment horizontal="right" vertical="center" indent="1"/>
    </xf>
    <xf numFmtId="178" fontId="9" fillId="0" borderId="19" xfId="50" applyNumberFormat="1" applyFont="1" applyBorder="1" applyAlignment="1">
      <alignment horizontal="center" vertical="center"/>
    </xf>
    <xf numFmtId="176" fontId="5" fillId="0" borderId="19" xfId="50" applyNumberFormat="1" applyFont="1" applyBorder="1" applyAlignment="1">
      <alignment horizontal="right" vertical="center" indent="1"/>
    </xf>
    <xf numFmtId="176" fontId="5" fillId="0" borderId="22" xfId="50" applyNumberFormat="1" applyFont="1" applyBorder="1" applyAlignment="1">
      <alignment horizontal="right" vertical="center" indent="1"/>
    </xf>
    <xf numFmtId="178" fontId="9" fillId="0" borderId="37" xfId="50" applyNumberFormat="1" applyFont="1" applyBorder="1" applyAlignment="1">
      <alignment horizontal="center" vertical="center"/>
    </xf>
    <xf numFmtId="176" fontId="5" fillId="0" borderId="37" xfId="50" applyNumberFormat="1" applyFont="1" applyBorder="1" applyAlignment="1">
      <alignment horizontal="right" vertical="center" indent="1"/>
    </xf>
    <xf numFmtId="176" fontId="5" fillId="0" borderId="38" xfId="50" applyNumberFormat="1" applyFont="1" applyBorder="1" applyAlignment="1">
      <alignment horizontal="right" vertical="center" indent="1"/>
    </xf>
    <xf numFmtId="176" fontId="0" fillId="0" borderId="0" xfId="50" applyNumberFormat="1" applyFont="1" applyBorder="1" applyAlignment="1">
      <alignment horizontal="right" vertical="center"/>
    </xf>
    <xf numFmtId="178" fontId="9" fillId="0" borderId="26" xfId="50" applyNumberFormat="1" applyFont="1" applyBorder="1" applyAlignment="1">
      <alignment horizontal="center" vertical="center"/>
    </xf>
    <xf numFmtId="176" fontId="5" fillId="0" borderId="26" xfId="50" applyNumberFormat="1" applyFont="1" applyBorder="1" applyAlignment="1">
      <alignment horizontal="right" vertical="center" indent="1"/>
    </xf>
    <xf numFmtId="176" fontId="5" fillId="0" borderId="30" xfId="50" applyNumberFormat="1" applyFont="1" applyBorder="1" applyAlignment="1">
      <alignment horizontal="right" vertical="center" indent="1"/>
    </xf>
    <xf numFmtId="178" fontId="9" fillId="0" borderId="0" xfId="50" applyNumberFormat="1" applyFont="1" applyAlignment="1">
      <alignment horizontal="center" vertical="center"/>
    </xf>
    <xf numFmtId="176" fontId="5" fillId="0" borderId="0" xfId="50" applyNumberFormat="1" applyFont="1" applyAlignment="1">
      <alignment horizontal="right" vertical="center"/>
    </xf>
    <xf numFmtId="176" fontId="5" fillId="0" borderId="39" xfId="50" applyNumberFormat="1" applyFont="1" applyBorder="1" applyAlignment="1">
      <alignment horizontal="right" vertical="center"/>
    </xf>
    <xf numFmtId="176" fontId="5" fillId="0" borderId="39" xfId="50" applyNumberFormat="1" applyFont="1" applyBorder="1" applyAlignment="1">
      <alignment horizontal="center" vertical="center"/>
    </xf>
    <xf numFmtId="0" fontId="5" fillId="0" borderId="0" xfId="61" applyFont="1" applyAlignment="1" quotePrefix="1">
      <alignment vertical="center"/>
      <protection/>
    </xf>
    <xf numFmtId="0" fontId="2" fillId="0" borderId="0" xfId="0" applyFont="1" applyAlignment="1">
      <alignment horizontal="center" vertical="center"/>
    </xf>
    <xf numFmtId="0" fontId="9" fillId="0" borderId="40" xfId="61" applyFont="1" applyBorder="1" applyAlignment="1">
      <alignment horizontal="right" vertical="top"/>
      <protection/>
    </xf>
    <xf numFmtId="0" fontId="9" fillId="0" borderId="40" xfId="61" applyFont="1" applyBorder="1" applyAlignment="1" quotePrefix="1">
      <alignment horizontal="right" vertical="top"/>
      <protection/>
    </xf>
    <xf numFmtId="0" fontId="5" fillId="0" borderId="0" xfId="61" applyFont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5" fillId="0" borderId="0" xfId="61" applyFont="1" applyAlignment="1" quotePrefix="1">
      <alignment horizontal="center" vertical="center"/>
      <protection/>
    </xf>
    <xf numFmtId="178" fontId="9" fillId="0" borderId="41" xfId="50" applyNumberFormat="1" applyFont="1" applyBorder="1" applyAlignment="1" quotePrefix="1">
      <alignment horizontal="center" vertical="center"/>
    </xf>
    <xf numFmtId="178" fontId="9" fillId="0" borderId="42" xfId="50" applyNumberFormat="1" applyFont="1" applyBorder="1" applyAlignment="1" quotePrefix="1">
      <alignment horizontal="center" vertical="center"/>
    </xf>
    <xf numFmtId="178" fontId="9" fillId="0" borderId="43" xfId="50" applyNumberFormat="1" applyFont="1" applyBorder="1" applyAlignment="1" quotePrefix="1">
      <alignment horizontal="center" vertical="center"/>
    </xf>
    <xf numFmtId="178" fontId="9" fillId="0" borderId="11" xfId="50" applyNumberFormat="1" applyFont="1" applyBorder="1" applyAlignment="1">
      <alignment horizontal="center" vertical="center"/>
    </xf>
    <xf numFmtId="178" fontId="9" fillId="0" borderId="15" xfId="50" applyNumberFormat="1" applyFont="1" applyBorder="1" applyAlignment="1">
      <alignment horizontal="center" vertical="center"/>
    </xf>
    <xf numFmtId="178" fontId="9" fillId="0" borderId="44" xfId="50" applyNumberFormat="1" applyFont="1" applyBorder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45" xfId="61" applyFont="1" applyBorder="1" applyAlignment="1" quotePrefix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657;&#21306;&#21029;&#24180;&#40802;&#21029;&#30007;&#22899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校区別&amp;年齢別（10才刻み）"/>
      <sheetName val="地区別"/>
      <sheetName val="年齢別"/>
      <sheetName val="全体"/>
      <sheetName val="全体計算用"/>
      <sheetName val="地域別"/>
      <sheetName val="抽出結果"/>
      <sheetName val="地区別データ"/>
      <sheetName val="校区別男女別データ"/>
      <sheetName val="校区別年齢データ"/>
      <sheetName val="年齢データ①"/>
      <sheetName val="校区別（南部、北部、豊田、沖代、小楠、鶴居）"/>
      <sheetName val="校区別（如水、大幡、三保、和田、今津）"/>
      <sheetName val="校区別（三光）"/>
      <sheetName val="校区別（本耶馬渓）"/>
      <sheetName val="校区別（耶馬溪）"/>
      <sheetName val="校区別（山国）"/>
      <sheetName val="校区別計算用"/>
    </sheetNames>
    <sheetDataSet>
      <sheetData sheetId="7">
        <row r="2">
          <cell r="E2">
            <v>114</v>
          </cell>
          <cell r="F2">
            <v>111</v>
          </cell>
          <cell r="G2">
            <v>118</v>
          </cell>
        </row>
        <row r="3">
          <cell r="E3">
            <v>13</v>
          </cell>
          <cell r="F3">
            <v>12</v>
          </cell>
          <cell r="G3">
            <v>11</v>
          </cell>
        </row>
        <row r="4">
          <cell r="E4">
            <v>72</v>
          </cell>
          <cell r="F4">
            <v>68</v>
          </cell>
          <cell r="G4">
            <v>84</v>
          </cell>
        </row>
        <row r="5">
          <cell r="E5">
            <v>20</v>
          </cell>
          <cell r="F5">
            <v>21</v>
          </cell>
          <cell r="G5">
            <v>21</v>
          </cell>
        </row>
        <row r="6">
          <cell r="E6">
            <v>30</v>
          </cell>
          <cell r="F6">
            <v>31</v>
          </cell>
          <cell r="G6">
            <v>30</v>
          </cell>
        </row>
        <row r="7">
          <cell r="E7">
            <v>166</v>
          </cell>
          <cell r="F7">
            <v>157</v>
          </cell>
          <cell r="G7">
            <v>201</v>
          </cell>
        </row>
        <row r="8">
          <cell r="E8">
            <v>130</v>
          </cell>
          <cell r="F8">
            <v>128</v>
          </cell>
          <cell r="G8">
            <v>146</v>
          </cell>
        </row>
        <row r="9">
          <cell r="E9">
            <v>194</v>
          </cell>
          <cell r="F9">
            <v>220</v>
          </cell>
          <cell r="G9">
            <v>232</v>
          </cell>
        </row>
        <row r="10">
          <cell r="E10">
            <v>87</v>
          </cell>
          <cell r="F10">
            <v>107</v>
          </cell>
          <cell r="G10">
            <v>108</v>
          </cell>
        </row>
        <row r="11">
          <cell r="E11">
            <v>40</v>
          </cell>
          <cell r="F11">
            <v>26</v>
          </cell>
          <cell r="G11">
            <v>32</v>
          </cell>
        </row>
        <row r="12">
          <cell r="E12">
            <v>18</v>
          </cell>
          <cell r="F12">
            <v>15</v>
          </cell>
          <cell r="G12">
            <v>26</v>
          </cell>
        </row>
        <row r="13">
          <cell r="E13">
            <v>33</v>
          </cell>
          <cell r="F13">
            <v>26</v>
          </cell>
          <cell r="G13">
            <v>46</v>
          </cell>
        </row>
        <row r="14">
          <cell r="E14">
            <v>22</v>
          </cell>
          <cell r="F14">
            <v>20</v>
          </cell>
          <cell r="G14">
            <v>30</v>
          </cell>
        </row>
        <row r="15">
          <cell r="E15">
            <v>24</v>
          </cell>
          <cell r="F15">
            <v>28</v>
          </cell>
          <cell r="G15">
            <v>28</v>
          </cell>
        </row>
        <row r="16">
          <cell r="E16">
            <v>33</v>
          </cell>
          <cell r="F16">
            <v>28</v>
          </cell>
          <cell r="G16">
            <v>32</v>
          </cell>
        </row>
        <row r="17">
          <cell r="E17">
            <v>19</v>
          </cell>
          <cell r="F17">
            <v>10</v>
          </cell>
          <cell r="G17">
            <v>21</v>
          </cell>
        </row>
        <row r="18">
          <cell r="E18">
            <v>22</v>
          </cell>
          <cell r="F18">
            <v>14</v>
          </cell>
          <cell r="G18">
            <v>22</v>
          </cell>
        </row>
        <row r="19">
          <cell r="E19">
            <v>33</v>
          </cell>
          <cell r="F19">
            <v>29</v>
          </cell>
          <cell r="G19">
            <v>37</v>
          </cell>
        </row>
        <row r="20">
          <cell r="E20">
            <v>4</v>
          </cell>
          <cell r="F20">
            <v>1</v>
          </cell>
          <cell r="G20">
            <v>5</v>
          </cell>
        </row>
        <row r="21">
          <cell r="E21">
            <v>47</v>
          </cell>
          <cell r="F21">
            <v>38</v>
          </cell>
          <cell r="G21">
            <v>52</v>
          </cell>
        </row>
        <row r="22">
          <cell r="E22">
            <v>14</v>
          </cell>
          <cell r="F22">
            <v>17</v>
          </cell>
          <cell r="G22">
            <v>15</v>
          </cell>
        </row>
        <row r="23">
          <cell r="E23">
            <v>26</v>
          </cell>
          <cell r="F23">
            <v>19</v>
          </cell>
          <cell r="G23">
            <v>23</v>
          </cell>
        </row>
        <row r="24">
          <cell r="E24">
            <v>43</v>
          </cell>
          <cell r="F24">
            <v>35</v>
          </cell>
          <cell r="G24">
            <v>42</v>
          </cell>
        </row>
        <row r="25">
          <cell r="E25">
            <v>45</v>
          </cell>
          <cell r="F25">
            <v>36</v>
          </cell>
          <cell r="G25">
            <v>56</v>
          </cell>
        </row>
        <row r="26">
          <cell r="E26">
            <v>72</v>
          </cell>
          <cell r="F26">
            <v>68</v>
          </cell>
          <cell r="G26">
            <v>95</v>
          </cell>
        </row>
        <row r="27">
          <cell r="E27">
            <v>107</v>
          </cell>
          <cell r="F27">
            <v>104</v>
          </cell>
          <cell r="G27">
            <v>109</v>
          </cell>
        </row>
        <row r="28">
          <cell r="E28">
            <v>68</v>
          </cell>
          <cell r="F28">
            <v>59</v>
          </cell>
          <cell r="G28">
            <v>58</v>
          </cell>
        </row>
        <row r="29">
          <cell r="E29">
            <v>20</v>
          </cell>
          <cell r="F29">
            <v>17</v>
          </cell>
          <cell r="G29">
            <v>26</v>
          </cell>
        </row>
        <row r="30">
          <cell r="E30">
            <v>8</v>
          </cell>
          <cell r="F30">
            <v>3</v>
          </cell>
          <cell r="G30">
            <v>10</v>
          </cell>
        </row>
        <row r="31">
          <cell r="E31">
            <v>79</v>
          </cell>
          <cell r="F31">
            <v>72</v>
          </cell>
          <cell r="G31">
            <v>101</v>
          </cell>
        </row>
        <row r="32">
          <cell r="E32">
            <v>610</v>
          </cell>
          <cell r="F32">
            <v>609</v>
          </cell>
          <cell r="G32">
            <v>670</v>
          </cell>
        </row>
        <row r="33">
          <cell r="E33">
            <v>79</v>
          </cell>
          <cell r="F33">
            <v>78</v>
          </cell>
          <cell r="G33">
            <v>86</v>
          </cell>
        </row>
        <row r="34">
          <cell r="E34">
            <v>369</v>
          </cell>
          <cell r="F34">
            <v>406</v>
          </cell>
          <cell r="G34">
            <v>432</v>
          </cell>
        </row>
        <row r="35">
          <cell r="E35">
            <v>363</v>
          </cell>
          <cell r="F35">
            <v>422</v>
          </cell>
          <cell r="G35">
            <v>441</v>
          </cell>
        </row>
        <row r="36">
          <cell r="E36">
            <v>623</v>
          </cell>
          <cell r="F36">
            <v>735</v>
          </cell>
          <cell r="G36">
            <v>637</v>
          </cell>
        </row>
        <row r="37">
          <cell r="E37">
            <v>483</v>
          </cell>
          <cell r="F37">
            <v>603</v>
          </cell>
          <cell r="G37">
            <v>597</v>
          </cell>
        </row>
        <row r="38">
          <cell r="E38">
            <v>78</v>
          </cell>
          <cell r="F38">
            <v>77</v>
          </cell>
          <cell r="G38">
            <v>100</v>
          </cell>
        </row>
        <row r="39">
          <cell r="E39">
            <v>53</v>
          </cell>
          <cell r="F39">
            <v>52</v>
          </cell>
          <cell r="G39">
            <v>53</v>
          </cell>
        </row>
        <row r="40">
          <cell r="E40">
            <v>83</v>
          </cell>
          <cell r="F40">
            <v>70</v>
          </cell>
          <cell r="G40">
            <v>84</v>
          </cell>
        </row>
        <row r="41">
          <cell r="E41">
            <v>21</v>
          </cell>
          <cell r="F41">
            <v>25</v>
          </cell>
          <cell r="G41">
            <v>28</v>
          </cell>
        </row>
        <row r="42">
          <cell r="E42">
            <v>29</v>
          </cell>
          <cell r="F42">
            <v>29</v>
          </cell>
          <cell r="G42">
            <v>23</v>
          </cell>
        </row>
        <row r="43">
          <cell r="E43">
            <v>49</v>
          </cell>
          <cell r="F43">
            <v>52</v>
          </cell>
          <cell r="G43">
            <v>49</v>
          </cell>
        </row>
        <row r="44">
          <cell r="E44">
            <v>18</v>
          </cell>
          <cell r="F44">
            <v>25</v>
          </cell>
          <cell r="G44">
            <v>22</v>
          </cell>
        </row>
        <row r="45">
          <cell r="E45">
            <v>15</v>
          </cell>
          <cell r="F45">
            <v>19</v>
          </cell>
          <cell r="G45">
            <v>20</v>
          </cell>
        </row>
        <row r="46">
          <cell r="E46">
            <v>11</v>
          </cell>
          <cell r="F46">
            <v>6</v>
          </cell>
          <cell r="G46">
            <v>11</v>
          </cell>
        </row>
        <row r="47">
          <cell r="E47">
            <v>17</v>
          </cell>
          <cell r="F47">
            <v>13</v>
          </cell>
          <cell r="G47">
            <v>15</v>
          </cell>
        </row>
        <row r="48">
          <cell r="E48">
            <v>12</v>
          </cell>
          <cell r="F48">
            <v>6</v>
          </cell>
          <cell r="G48">
            <v>14</v>
          </cell>
        </row>
        <row r="49">
          <cell r="E49">
            <v>18</v>
          </cell>
          <cell r="F49">
            <v>14</v>
          </cell>
          <cell r="G49">
            <v>20</v>
          </cell>
        </row>
        <row r="50">
          <cell r="E50">
            <v>8</v>
          </cell>
          <cell r="F50">
            <v>8</v>
          </cell>
          <cell r="G50">
            <v>10</v>
          </cell>
        </row>
        <row r="51">
          <cell r="E51">
            <v>51</v>
          </cell>
          <cell r="F51">
            <v>42</v>
          </cell>
          <cell r="G51">
            <v>46</v>
          </cell>
        </row>
        <row r="52">
          <cell r="E52">
            <v>74</v>
          </cell>
          <cell r="F52">
            <v>70</v>
          </cell>
          <cell r="G52">
            <v>93</v>
          </cell>
        </row>
        <row r="53">
          <cell r="E53">
            <v>63</v>
          </cell>
          <cell r="F53">
            <v>51</v>
          </cell>
          <cell r="G53">
            <v>64</v>
          </cell>
        </row>
        <row r="54">
          <cell r="E54">
            <v>11</v>
          </cell>
          <cell r="F54">
            <v>10</v>
          </cell>
          <cell r="G54">
            <v>13</v>
          </cell>
        </row>
        <row r="55">
          <cell r="E55">
            <v>10</v>
          </cell>
          <cell r="F55">
            <v>11</v>
          </cell>
          <cell r="G55">
            <v>13</v>
          </cell>
        </row>
        <row r="56">
          <cell r="E56">
            <v>23</v>
          </cell>
          <cell r="F56">
            <v>21</v>
          </cell>
          <cell r="G56">
            <v>26</v>
          </cell>
        </row>
        <row r="57">
          <cell r="E57">
            <v>45</v>
          </cell>
          <cell r="F57">
            <v>42</v>
          </cell>
          <cell r="G57">
            <v>55</v>
          </cell>
        </row>
        <row r="58">
          <cell r="E58">
            <v>76</v>
          </cell>
          <cell r="F58">
            <v>69</v>
          </cell>
          <cell r="G58">
            <v>85</v>
          </cell>
        </row>
        <row r="59">
          <cell r="E59">
            <v>38</v>
          </cell>
          <cell r="F59">
            <v>31</v>
          </cell>
          <cell r="G59">
            <v>50</v>
          </cell>
        </row>
        <row r="60">
          <cell r="E60">
            <v>45</v>
          </cell>
          <cell r="F60">
            <v>36</v>
          </cell>
          <cell r="G60">
            <v>50</v>
          </cell>
        </row>
        <row r="61">
          <cell r="E61">
            <v>31</v>
          </cell>
          <cell r="F61">
            <v>19</v>
          </cell>
          <cell r="G61">
            <v>25</v>
          </cell>
        </row>
        <row r="62">
          <cell r="E62">
            <v>32</v>
          </cell>
          <cell r="F62">
            <v>34</v>
          </cell>
          <cell r="G62">
            <v>34</v>
          </cell>
        </row>
        <row r="63">
          <cell r="E63">
            <v>91</v>
          </cell>
          <cell r="F63">
            <v>81</v>
          </cell>
          <cell r="G63">
            <v>103</v>
          </cell>
        </row>
        <row r="64">
          <cell r="E64">
            <v>24</v>
          </cell>
          <cell r="F64">
            <v>24</v>
          </cell>
          <cell r="G64">
            <v>21</v>
          </cell>
        </row>
        <row r="65">
          <cell r="E65">
            <v>65</v>
          </cell>
          <cell r="F65">
            <v>58</v>
          </cell>
          <cell r="G65">
            <v>77</v>
          </cell>
        </row>
        <row r="66">
          <cell r="E66">
            <v>31</v>
          </cell>
          <cell r="F66">
            <v>34</v>
          </cell>
          <cell r="G66">
            <v>32</v>
          </cell>
        </row>
        <row r="67">
          <cell r="E67">
            <v>61</v>
          </cell>
          <cell r="F67">
            <v>44</v>
          </cell>
          <cell r="G67">
            <v>55</v>
          </cell>
        </row>
        <row r="68">
          <cell r="E68">
            <v>41</v>
          </cell>
          <cell r="F68">
            <v>37</v>
          </cell>
          <cell r="G68">
            <v>50</v>
          </cell>
        </row>
        <row r="69">
          <cell r="E69">
            <v>12</v>
          </cell>
          <cell r="F69">
            <v>8</v>
          </cell>
          <cell r="G69">
            <v>10</v>
          </cell>
        </row>
        <row r="70">
          <cell r="E70">
            <v>24</v>
          </cell>
          <cell r="F70">
            <v>19</v>
          </cell>
          <cell r="G70">
            <v>27</v>
          </cell>
        </row>
        <row r="71">
          <cell r="E71">
            <v>36</v>
          </cell>
          <cell r="F71">
            <v>34</v>
          </cell>
          <cell r="G71">
            <v>40</v>
          </cell>
        </row>
        <row r="72">
          <cell r="E72">
            <v>2</v>
          </cell>
          <cell r="F72">
            <v>1</v>
          </cell>
          <cell r="G72">
            <v>2</v>
          </cell>
        </row>
        <row r="73">
          <cell r="E73">
            <v>427</v>
          </cell>
          <cell r="F73">
            <v>409</v>
          </cell>
          <cell r="G73">
            <v>461</v>
          </cell>
        </row>
        <row r="74">
          <cell r="E74">
            <v>589</v>
          </cell>
          <cell r="F74">
            <v>610</v>
          </cell>
          <cell r="G74">
            <v>717</v>
          </cell>
        </row>
        <row r="75">
          <cell r="E75">
            <v>255</v>
          </cell>
          <cell r="F75">
            <v>236</v>
          </cell>
          <cell r="G75">
            <v>284</v>
          </cell>
        </row>
        <row r="76">
          <cell r="E76">
            <v>342</v>
          </cell>
          <cell r="F76">
            <v>314</v>
          </cell>
          <cell r="G76">
            <v>386</v>
          </cell>
        </row>
        <row r="77">
          <cell r="E77">
            <v>329</v>
          </cell>
          <cell r="F77">
            <v>338</v>
          </cell>
          <cell r="G77">
            <v>391</v>
          </cell>
        </row>
        <row r="78">
          <cell r="E78">
            <v>299</v>
          </cell>
          <cell r="F78">
            <v>331</v>
          </cell>
          <cell r="G78">
            <v>327</v>
          </cell>
        </row>
        <row r="79">
          <cell r="E79">
            <v>168</v>
          </cell>
          <cell r="F79">
            <v>146</v>
          </cell>
          <cell r="G79">
            <v>153</v>
          </cell>
        </row>
        <row r="80">
          <cell r="E80">
            <v>117</v>
          </cell>
          <cell r="F80">
            <v>102</v>
          </cell>
          <cell r="G80">
            <v>123</v>
          </cell>
        </row>
        <row r="81">
          <cell r="E81">
            <v>123</v>
          </cell>
          <cell r="F81">
            <v>104</v>
          </cell>
          <cell r="G81">
            <v>126</v>
          </cell>
        </row>
        <row r="82">
          <cell r="E82">
            <v>89</v>
          </cell>
          <cell r="F82">
            <v>93</v>
          </cell>
          <cell r="G82">
            <v>100</v>
          </cell>
        </row>
        <row r="83">
          <cell r="E83">
            <v>106</v>
          </cell>
          <cell r="F83">
            <v>77</v>
          </cell>
          <cell r="G83">
            <v>88</v>
          </cell>
        </row>
        <row r="84">
          <cell r="E84">
            <v>44</v>
          </cell>
          <cell r="F84">
            <v>32</v>
          </cell>
          <cell r="G84">
            <v>34</v>
          </cell>
        </row>
        <row r="85">
          <cell r="E85">
            <v>57</v>
          </cell>
          <cell r="F85">
            <v>49</v>
          </cell>
          <cell r="G85">
            <v>58</v>
          </cell>
        </row>
        <row r="86">
          <cell r="E86">
            <v>14</v>
          </cell>
          <cell r="F86">
            <v>12</v>
          </cell>
          <cell r="G86">
            <v>10</v>
          </cell>
        </row>
        <row r="87">
          <cell r="E87">
            <v>74</v>
          </cell>
          <cell r="F87">
            <v>80</v>
          </cell>
          <cell r="G87">
            <v>89</v>
          </cell>
        </row>
        <row r="88">
          <cell r="E88">
            <v>226</v>
          </cell>
          <cell r="F88">
            <v>218</v>
          </cell>
          <cell r="G88">
            <v>150</v>
          </cell>
        </row>
        <row r="89">
          <cell r="E89">
            <v>49</v>
          </cell>
          <cell r="F89">
            <v>45</v>
          </cell>
          <cell r="G89">
            <v>51</v>
          </cell>
        </row>
        <row r="90">
          <cell r="E90">
            <v>64</v>
          </cell>
          <cell r="F90">
            <v>66</v>
          </cell>
          <cell r="G90">
            <v>57</v>
          </cell>
        </row>
        <row r="91">
          <cell r="E91">
            <v>459</v>
          </cell>
          <cell r="F91">
            <v>451</v>
          </cell>
          <cell r="G91">
            <v>421</v>
          </cell>
        </row>
        <row r="92">
          <cell r="E92">
            <v>57</v>
          </cell>
          <cell r="F92">
            <v>58</v>
          </cell>
          <cell r="G92">
            <v>63</v>
          </cell>
        </row>
        <row r="93">
          <cell r="E93">
            <v>18</v>
          </cell>
          <cell r="F93">
            <v>14</v>
          </cell>
          <cell r="G93">
            <v>19</v>
          </cell>
        </row>
        <row r="94">
          <cell r="E94">
            <v>45</v>
          </cell>
          <cell r="F94">
            <v>45</v>
          </cell>
          <cell r="G94">
            <v>55</v>
          </cell>
        </row>
        <row r="95">
          <cell r="E95">
            <v>159</v>
          </cell>
          <cell r="F95">
            <v>112</v>
          </cell>
          <cell r="G95">
            <v>146</v>
          </cell>
        </row>
        <row r="96">
          <cell r="E96">
            <v>28</v>
          </cell>
          <cell r="F96">
            <v>20</v>
          </cell>
          <cell r="G96">
            <v>22</v>
          </cell>
        </row>
        <row r="97">
          <cell r="E97">
            <v>44</v>
          </cell>
          <cell r="F97">
            <v>30</v>
          </cell>
          <cell r="G97">
            <v>41</v>
          </cell>
        </row>
        <row r="98">
          <cell r="E98">
            <v>17</v>
          </cell>
          <cell r="F98">
            <v>12</v>
          </cell>
          <cell r="G98">
            <v>14</v>
          </cell>
        </row>
        <row r="99">
          <cell r="E99">
            <v>742</v>
          </cell>
          <cell r="F99">
            <v>805</v>
          </cell>
          <cell r="G99">
            <v>889</v>
          </cell>
        </row>
        <row r="100">
          <cell r="E100">
            <v>795</v>
          </cell>
          <cell r="F100">
            <v>901</v>
          </cell>
          <cell r="G100">
            <v>1030</v>
          </cell>
        </row>
        <row r="101">
          <cell r="E101">
            <v>689</v>
          </cell>
          <cell r="F101">
            <v>768</v>
          </cell>
          <cell r="G101">
            <v>819</v>
          </cell>
        </row>
        <row r="102">
          <cell r="E102">
            <v>716</v>
          </cell>
          <cell r="F102">
            <v>942</v>
          </cell>
          <cell r="G102">
            <v>962</v>
          </cell>
        </row>
        <row r="103">
          <cell r="E103">
            <v>195</v>
          </cell>
          <cell r="F103">
            <v>235</v>
          </cell>
          <cell r="G103">
            <v>227</v>
          </cell>
        </row>
        <row r="104">
          <cell r="E104">
            <v>400</v>
          </cell>
          <cell r="F104">
            <v>398</v>
          </cell>
          <cell r="G104">
            <v>456</v>
          </cell>
        </row>
        <row r="105">
          <cell r="E105">
            <v>878</v>
          </cell>
          <cell r="F105">
            <v>985</v>
          </cell>
          <cell r="G105">
            <v>954</v>
          </cell>
        </row>
        <row r="106">
          <cell r="E106">
            <v>495</v>
          </cell>
          <cell r="F106">
            <v>491</v>
          </cell>
          <cell r="G106">
            <v>544</v>
          </cell>
        </row>
        <row r="107">
          <cell r="E107">
            <v>759</v>
          </cell>
          <cell r="F107">
            <v>818</v>
          </cell>
          <cell r="G107">
            <v>838</v>
          </cell>
        </row>
        <row r="108">
          <cell r="E108">
            <v>991</v>
          </cell>
          <cell r="F108">
            <v>1022</v>
          </cell>
          <cell r="G108">
            <v>1177</v>
          </cell>
        </row>
        <row r="109">
          <cell r="E109">
            <v>673</v>
          </cell>
          <cell r="F109">
            <v>647</v>
          </cell>
          <cell r="G109">
            <v>703</v>
          </cell>
        </row>
        <row r="110">
          <cell r="E110">
            <v>231</v>
          </cell>
          <cell r="F110">
            <v>256</v>
          </cell>
          <cell r="G110">
            <v>263</v>
          </cell>
        </row>
        <row r="111">
          <cell r="E111">
            <v>131</v>
          </cell>
          <cell r="F111">
            <v>115</v>
          </cell>
          <cell r="G111">
            <v>157</v>
          </cell>
        </row>
        <row r="112">
          <cell r="E112">
            <v>459</v>
          </cell>
          <cell r="F112">
            <v>494</v>
          </cell>
          <cell r="G112">
            <v>529</v>
          </cell>
        </row>
        <row r="113">
          <cell r="E113">
            <v>204</v>
          </cell>
          <cell r="F113">
            <v>241</v>
          </cell>
          <cell r="G113">
            <v>246</v>
          </cell>
        </row>
        <row r="114">
          <cell r="E114">
            <v>60</v>
          </cell>
          <cell r="F114">
            <v>66</v>
          </cell>
          <cell r="G114">
            <v>69</v>
          </cell>
        </row>
        <row r="115">
          <cell r="E115">
            <v>230</v>
          </cell>
          <cell r="F115">
            <v>311</v>
          </cell>
          <cell r="G115">
            <v>324</v>
          </cell>
        </row>
        <row r="116">
          <cell r="E116">
            <v>336</v>
          </cell>
          <cell r="F116">
            <v>436</v>
          </cell>
          <cell r="G116">
            <v>474</v>
          </cell>
        </row>
        <row r="117">
          <cell r="E117">
            <v>220</v>
          </cell>
          <cell r="F117">
            <v>266</v>
          </cell>
          <cell r="G117">
            <v>283</v>
          </cell>
        </row>
        <row r="118">
          <cell r="E118">
            <v>109</v>
          </cell>
          <cell r="F118">
            <v>118</v>
          </cell>
          <cell r="G118">
            <v>130</v>
          </cell>
        </row>
        <row r="119">
          <cell r="E119">
            <v>264</v>
          </cell>
          <cell r="F119">
            <v>282</v>
          </cell>
          <cell r="G119">
            <v>322</v>
          </cell>
        </row>
        <row r="120">
          <cell r="E120">
            <v>420</v>
          </cell>
          <cell r="F120">
            <v>433</v>
          </cell>
          <cell r="G120">
            <v>506</v>
          </cell>
        </row>
        <row r="121">
          <cell r="E121">
            <v>356</v>
          </cell>
          <cell r="F121">
            <v>327</v>
          </cell>
          <cell r="G121">
            <v>395</v>
          </cell>
        </row>
        <row r="122">
          <cell r="E122">
            <v>1</v>
          </cell>
          <cell r="F122">
            <v>2</v>
          </cell>
          <cell r="G122">
            <v>2</v>
          </cell>
        </row>
        <row r="123">
          <cell r="E123">
            <v>156</v>
          </cell>
          <cell r="F123">
            <v>187</v>
          </cell>
          <cell r="G123">
            <v>195</v>
          </cell>
        </row>
        <row r="124">
          <cell r="E124">
            <v>367</v>
          </cell>
          <cell r="F124">
            <v>463</v>
          </cell>
          <cell r="G124">
            <v>499</v>
          </cell>
        </row>
        <row r="125">
          <cell r="E125">
            <v>964</v>
          </cell>
          <cell r="F125">
            <v>1118</v>
          </cell>
          <cell r="G125">
            <v>1191</v>
          </cell>
        </row>
        <row r="126">
          <cell r="E126">
            <v>177</v>
          </cell>
          <cell r="F126">
            <v>191</v>
          </cell>
          <cell r="G126">
            <v>235</v>
          </cell>
        </row>
        <row r="127">
          <cell r="E127">
            <v>780</v>
          </cell>
          <cell r="F127">
            <v>888</v>
          </cell>
          <cell r="G127">
            <v>930</v>
          </cell>
        </row>
        <row r="128">
          <cell r="E128">
            <v>94</v>
          </cell>
          <cell r="F128">
            <v>106</v>
          </cell>
          <cell r="G128">
            <v>105</v>
          </cell>
        </row>
        <row r="129">
          <cell r="E129">
            <v>226</v>
          </cell>
          <cell r="F129">
            <v>250</v>
          </cell>
          <cell r="G129">
            <v>273</v>
          </cell>
        </row>
        <row r="130">
          <cell r="E130">
            <v>898</v>
          </cell>
          <cell r="F130">
            <v>985</v>
          </cell>
          <cell r="G130">
            <v>1062</v>
          </cell>
        </row>
        <row r="131">
          <cell r="E131">
            <v>255</v>
          </cell>
          <cell r="F131">
            <v>230</v>
          </cell>
          <cell r="G131">
            <v>288</v>
          </cell>
        </row>
        <row r="132">
          <cell r="E132">
            <v>155</v>
          </cell>
          <cell r="F132">
            <v>167</v>
          </cell>
          <cell r="G132">
            <v>192</v>
          </cell>
        </row>
        <row r="133">
          <cell r="E133">
            <v>389</v>
          </cell>
          <cell r="F133">
            <v>404</v>
          </cell>
          <cell r="G133">
            <v>479</v>
          </cell>
        </row>
        <row r="134">
          <cell r="E134">
            <v>292</v>
          </cell>
          <cell r="F134">
            <v>295</v>
          </cell>
          <cell r="G134">
            <v>343</v>
          </cell>
        </row>
        <row r="135">
          <cell r="E135">
            <v>264</v>
          </cell>
          <cell r="F135">
            <v>287</v>
          </cell>
          <cell r="G135">
            <v>337</v>
          </cell>
        </row>
        <row r="136">
          <cell r="E136">
            <v>465</v>
          </cell>
          <cell r="F136">
            <v>504</v>
          </cell>
          <cell r="G136">
            <v>580</v>
          </cell>
        </row>
        <row r="137">
          <cell r="E137">
            <v>3</v>
          </cell>
          <cell r="F137">
            <v>1</v>
          </cell>
          <cell r="G137">
            <v>2</v>
          </cell>
        </row>
        <row r="138">
          <cell r="E138">
            <v>639</v>
          </cell>
          <cell r="F138">
            <v>750</v>
          </cell>
          <cell r="G138">
            <v>819</v>
          </cell>
        </row>
        <row r="139">
          <cell r="E139">
            <v>384</v>
          </cell>
          <cell r="F139">
            <v>445</v>
          </cell>
          <cell r="G139">
            <v>456</v>
          </cell>
        </row>
        <row r="140">
          <cell r="E140">
            <v>569</v>
          </cell>
          <cell r="F140">
            <v>739</v>
          </cell>
          <cell r="G140">
            <v>737</v>
          </cell>
        </row>
        <row r="141">
          <cell r="E141">
            <v>189</v>
          </cell>
          <cell r="F141">
            <v>188</v>
          </cell>
          <cell r="G141">
            <v>223</v>
          </cell>
        </row>
        <row r="142">
          <cell r="E142">
            <v>541</v>
          </cell>
          <cell r="F142">
            <v>605</v>
          </cell>
          <cell r="G142">
            <v>642</v>
          </cell>
        </row>
        <row r="143">
          <cell r="E143">
            <v>500</v>
          </cell>
          <cell r="F143">
            <v>537</v>
          </cell>
          <cell r="G143">
            <v>579</v>
          </cell>
        </row>
        <row r="144">
          <cell r="E144">
            <v>609</v>
          </cell>
          <cell r="F144">
            <v>646</v>
          </cell>
          <cell r="G144">
            <v>703</v>
          </cell>
        </row>
        <row r="145">
          <cell r="E145">
            <v>0</v>
          </cell>
          <cell r="F145">
            <v>0</v>
          </cell>
          <cell r="G145">
            <v>0</v>
          </cell>
        </row>
        <row r="146">
          <cell r="E146">
            <v>368</v>
          </cell>
          <cell r="F146">
            <v>431</v>
          </cell>
          <cell r="G146">
            <v>474</v>
          </cell>
        </row>
        <row r="147">
          <cell r="E147">
            <v>199</v>
          </cell>
          <cell r="F147">
            <v>230</v>
          </cell>
          <cell r="G147">
            <v>244</v>
          </cell>
        </row>
        <row r="148">
          <cell r="E148">
            <v>80</v>
          </cell>
          <cell r="F148">
            <v>80</v>
          </cell>
          <cell r="G148">
            <v>0</v>
          </cell>
        </row>
        <row r="149">
          <cell r="E149">
            <v>578</v>
          </cell>
          <cell r="F149">
            <v>597</v>
          </cell>
          <cell r="G149">
            <v>657</v>
          </cell>
        </row>
        <row r="150">
          <cell r="E150">
            <v>0</v>
          </cell>
          <cell r="F150">
            <v>0</v>
          </cell>
          <cell r="G150">
            <v>0</v>
          </cell>
        </row>
        <row r="151">
          <cell r="E151">
            <v>56</v>
          </cell>
          <cell r="F151">
            <v>44</v>
          </cell>
          <cell r="G151">
            <v>70</v>
          </cell>
        </row>
        <row r="152">
          <cell r="E152">
            <v>164</v>
          </cell>
          <cell r="F152">
            <v>163</v>
          </cell>
          <cell r="G152">
            <v>185</v>
          </cell>
        </row>
        <row r="153">
          <cell r="E153">
            <v>453</v>
          </cell>
          <cell r="F153">
            <v>517</v>
          </cell>
          <cell r="G153">
            <v>473</v>
          </cell>
        </row>
        <row r="154">
          <cell r="E154">
            <v>419</v>
          </cell>
          <cell r="F154">
            <v>436</v>
          </cell>
          <cell r="G154">
            <v>458</v>
          </cell>
        </row>
        <row r="155">
          <cell r="E155">
            <v>233</v>
          </cell>
          <cell r="F155">
            <v>256</v>
          </cell>
          <cell r="G155">
            <v>294</v>
          </cell>
        </row>
        <row r="158">
          <cell r="E158">
            <v>215</v>
          </cell>
          <cell r="F158">
            <v>256</v>
          </cell>
          <cell r="G158">
            <v>282</v>
          </cell>
        </row>
        <row r="159">
          <cell r="E159">
            <v>199</v>
          </cell>
          <cell r="F159">
            <v>217</v>
          </cell>
          <cell r="G159">
            <v>236</v>
          </cell>
        </row>
        <row r="160">
          <cell r="E160">
            <v>153</v>
          </cell>
          <cell r="F160">
            <v>167</v>
          </cell>
          <cell r="G160">
            <v>204</v>
          </cell>
        </row>
        <row r="161">
          <cell r="E161">
            <v>120</v>
          </cell>
          <cell r="F161">
            <v>135</v>
          </cell>
          <cell r="G161">
            <v>150</v>
          </cell>
        </row>
        <row r="162">
          <cell r="E162">
            <v>168</v>
          </cell>
          <cell r="F162">
            <v>211</v>
          </cell>
          <cell r="G162">
            <v>251</v>
          </cell>
        </row>
        <row r="163">
          <cell r="E163">
            <v>201</v>
          </cell>
          <cell r="F163">
            <v>257</v>
          </cell>
          <cell r="G163">
            <v>301</v>
          </cell>
        </row>
        <row r="164">
          <cell r="E164">
            <v>214</v>
          </cell>
          <cell r="F164">
            <v>199</v>
          </cell>
          <cell r="G164">
            <v>213</v>
          </cell>
        </row>
        <row r="165">
          <cell r="E165">
            <v>116</v>
          </cell>
          <cell r="F165">
            <v>142</v>
          </cell>
          <cell r="G165">
            <v>164</v>
          </cell>
        </row>
        <row r="166">
          <cell r="E166">
            <v>250</v>
          </cell>
          <cell r="F166">
            <v>262</v>
          </cell>
          <cell r="G166">
            <v>308</v>
          </cell>
        </row>
        <row r="167">
          <cell r="E167">
            <v>172</v>
          </cell>
          <cell r="F167">
            <v>218</v>
          </cell>
          <cell r="G167">
            <v>254</v>
          </cell>
        </row>
        <row r="168">
          <cell r="E168">
            <v>84</v>
          </cell>
          <cell r="F168">
            <v>92</v>
          </cell>
          <cell r="G168">
            <v>111</v>
          </cell>
        </row>
        <row r="169">
          <cell r="E169">
            <v>104</v>
          </cell>
          <cell r="F169">
            <v>136</v>
          </cell>
          <cell r="G169">
            <v>149</v>
          </cell>
        </row>
        <row r="170">
          <cell r="E170">
            <v>75</v>
          </cell>
          <cell r="F170">
            <v>104</v>
          </cell>
          <cell r="G170">
            <v>115</v>
          </cell>
        </row>
        <row r="171">
          <cell r="E171">
            <v>90</v>
          </cell>
          <cell r="F171">
            <v>104</v>
          </cell>
          <cell r="G171">
            <v>113</v>
          </cell>
        </row>
        <row r="174">
          <cell r="E174">
            <v>6</v>
          </cell>
          <cell r="F174">
            <v>3</v>
          </cell>
          <cell r="G174">
            <v>7</v>
          </cell>
        </row>
        <row r="175">
          <cell r="E175">
            <v>5</v>
          </cell>
          <cell r="F175">
            <v>5</v>
          </cell>
          <cell r="G175">
            <v>2</v>
          </cell>
        </row>
        <row r="176">
          <cell r="E176">
            <v>8</v>
          </cell>
          <cell r="F176">
            <v>10</v>
          </cell>
          <cell r="G176">
            <v>11</v>
          </cell>
        </row>
        <row r="177">
          <cell r="E177">
            <v>3</v>
          </cell>
          <cell r="F177">
            <v>3</v>
          </cell>
          <cell r="G177">
            <v>2</v>
          </cell>
        </row>
        <row r="178">
          <cell r="E178">
            <v>3</v>
          </cell>
          <cell r="F178">
            <v>2</v>
          </cell>
          <cell r="G178">
            <v>3</v>
          </cell>
        </row>
        <row r="179">
          <cell r="E179">
            <v>6</v>
          </cell>
          <cell r="F179">
            <v>4</v>
          </cell>
          <cell r="G179">
            <v>7</v>
          </cell>
        </row>
        <row r="180">
          <cell r="E180">
            <v>9</v>
          </cell>
          <cell r="F180">
            <v>4</v>
          </cell>
          <cell r="G180">
            <v>11</v>
          </cell>
        </row>
        <row r="181">
          <cell r="E181">
            <v>4</v>
          </cell>
          <cell r="F181">
            <v>2</v>
          </cell>
          <cell r="G181">
            <v>3</v>
          </cell>
        </row>
        <row r="182">
          <cell r="E182">
            <v>4</v>
          </cell>
          <cell r="F182">
            <v>2</v>
          </cell>
          <cell r="G182">
            <v>4</v>
          </cell>
        </row>
        <row r="183">
          <cell r="E183">
            <v>8</v>
          </cell>
          <cell r="F183">
            <v>6</v>
          </cell>
          <cell r="G183">
            <v>8</v>
          </cell>
        </row>
        <row r="184">
          <cell r="E184">
            <v>8</v>
          </cell>
          <cell r="F184">
            <v>8</v>
          </cell>
          <cell r="G184">
            <v>6</v>
          </cell>
        </row>
        <row r="185">
          <cell r="E185">
            <v>7</v>
          </cell>
          <cell r="F185">
            <v>10</v>
          </cell>
          <cell r="G185">
            <v>5</v>
          </cell>
        </row>
        <row r="186">
          <cell r="E186">
            <v>13</v>
          </cell>
          <cell r="F186">
            <v>12</v>
          </cell>
          <cell r="G186">
            <v>21</v>
          </cell>
        </row>
        <row r="187">
          <cell r="E187">
            <v>2</v>
          </cell>
          <cell r="F187">
            <v>2</v>
          </cell>
          <cell r="G187">
            <v>2</v>
          </cell>
        </row>
        <row r="188">
          <cell r="E188">
            <v>7</v>
          </cell>
          <cell r="F188">
            <v>6</v>
          </cell>
          <cell r="G188">
            <v>8</v>
          </cell>
        </row>
        <row r="189">
          <cell r="E189">
            <v>14</v>
          </cell>
          <cell r="F189">
            <v>15</v>
          </cell>
          <cell r="G189">
            <v>17</v>
          </cell>
        </row>
        <row r="190">
          <cell r="E190">
            <v>8</v>
          </cell>
          <cell r="F190">
            <v>7</v>
          </cell>
          <cell r="G190">
            <v>6</v>
          </cell>
        </row>
        <row r="191">
          <cell r="E191">
            <v>10</v>
          </cell>
          <cell r="F191">
            <v>13</v>
          </cell>
          <cell r="G191">
            <v>12</v>
          </cell>
        </row>
        <row r="192">
          <cell r="E192">
            <v>5</v>
          </cell>
          <cell r="F192">
            <v>8</v>
          </cell>
          <cell r="G192">
            <v>12</v>
          </cell>
        </row>
        <row r="193">
          <cell r="E193">
            <v>10</v>
          </cell>
          <cell r="F193">
            <v>9</v>
          </cell>
          <cell r="G193">
            <v>10</v>
          </cell>
        </row>
        <row r="194">
          <cell r="E194">
            <v>10</v>
          </cell>
          <cell r="F194">
            <v>12</v>
          </cell>
          <cell r="G194">
            <v>15</v>
          </cell>
        </row>
        <row r="195">
          <cell r="E195">
            <v>27</v>
          </cell>
          <cell r="F195">
            <v>37</v>
          </cell>
          <cell r="G195">
            <v>42</v>
          </cell>
        </row>
        <row r="196">
          <cell r="E196">
            <v>13</v>
          </cell>
          <cell r="F196">
            <v>18</v>
          </cell>
          <cell r="G196">
            <v>18</v>
          </cell>
        </row>
        <row r="197">
          <cell r="E197">
            <v>15</v>
          </cell>
          <cell r="F197">
            <v>21</v>
          </cell>
          <cell r="G197">
            <v>13</v>
          </cell>
        </row>
        <row r="198">
          <cell r="E198">
            <v>5</v>
          </cell>
          <cell r="F198">
            <v>3</v>
          </cell>
          <cell r="G198">
            <v>7</v>
          </cell>
        </row>
        <row r="199">
          <cell r="E199">
            <v>0</v>
          </cell>
          <cell r="F199">
            <v>0</v>
          </cell>
          <cell r="G199">
            <v>0</v>
          </cell>
        </row>
        <row r="200">
          <cell r="E200">
            <v>6</v>
          </cell>
          <cell r="F200">
            <v>4</v>
          </cell>
          <cell r="G200">
            <v>10</v>
          </cell>
        </row>
        <row r="201">
          <cell r="E201">
            <v>14</v>
          </cell>
          <cell r="F201">
            <v>18</v>
          </cell>
          <cell r="G201">
            <v>15</v>
          </cell>
        </row>
        <row r="202">
          <cell r="E202">
            <v>21</v>
          </cell>
          <cell r="F202">
            <v>9</v>
          </cell>
          <cell r="G202">
            <v>26</v>
          </cell>
        </row>
        <row r="203">
          <cell r="E203">
            <v>14</v>
          </cell>
          <cell r="F203">
            <v>22</v>
          </cell>
          <cell r="G203">
            <v>18</v>
          </cell>
        </row>
        <row r="204">
          <cell r="E204">
            <v>25</v>
          </cell>
          <cell r="F204">
            <v>27</v>
          </cell>
          <cell r="G204">
            <v>44</v>
          </cell>
        </row>
        <row r="205">
          <cell r="E205">
            <v>12</v>
          </cell>
          <cell r="F205">
            <v>11</v>
          </cell>
          <cell r="G205">
            <v>13</v>
          </cell>
        </row>
        <row r="206">
          <cell r="E206">
            <v>15</v>
          </cell>
          <cell r="F206">
            <v>17</v>
          </cell>
          <cell r="G206">
            <v>21</v>
          </cell>
        </row>
        <row r="207">
          <cell r="E207">
            <v>25</v>
          </cell>
          <cell r="F207">
            <v>37</v>
          </cell>
          <cell r="G207">
            <v>37</v>
          </cell>
        </row>
        <row r="208">
          <cell r="E208">
            <v>26</v>
          </cell>
          <cell r="F208">
            <v>38</v>
          </cell>
          <cell r="G208">
            <v>35</v>
          </cell>
        </row>
        <row r="209">
          <cell r="E209">
            <v>27</v>
          </cell>
          <cell r="F209">
            <v>32</v>
          </cell>
          <cell r="G209">
            <v>38</v>
          </cell>
        </row>
        <row r="210">
          <cell r="E210">
            <v>9</v>
          </cell>
          <cell r="F210">
            <v>10</v>
          </cell>
          <cell r="G210">
            <v>9</v>
          </cell>
        </row>
        <row r="211">
          <cell r="E211">
            <v>15</v>
          </cell>
          <cell r="F211">
            <v>18</v>
          </cell>
          <cell r="G211">
            <v>23</v>
          </cell>
        </row>
        <row r="212">
          <cell r="E212">
            <v>33</v>
          </cell>
          <cell r="F212">
            <v>48</v>
          </cell>
          <cell r="G212">
            <v>51</v>
          </cell>
        </row>
        <row r="213">
          <cell r="E213">
            <v>7</v>
          </cell>
          <cell r="F213">
            <v>9</v>
          </cell>
          <cell r="G213">
            <v>5</v>
          </cell>
        </row>
        <row r="214">
          <cell r="E214">
            <v>7</v>
          </cell>
          <cell r="F214">
            <v>9</v>
          </cell>
          <cell r="G214">
            <v>6</v>
          </cell>
        </row>
        <row r="215">
          <cell r="E215">
            <v>9</v>
          </cell>
          <cell r="F215">
            <v>8</v>
          </cell>
          <cell r="G215">
            <v>10</v>
          </cell>
        </row>
        <row r="216">
          <cell r="E216">
            <v>11</v>
          </cell>
          <cell r="F216">
            <v>18</v>
          </cell>
          <cell r="G216">
            <v>14</v>
          </cell>
        </row>
        <row r="217">
          <cell r="E217">
            <v>19</v>
          </cell>
          <cell r="F217">
            <v>23</v>
          </cell>
          <cell r="G217">
            <v>27</v>
          </cell>
        </row>
        <row r="218">
          <cell r="E218">
            <v>5</v>
          </cell>
          <cell r="F218">
            <v>5</v>
          </cell>
          <cell r="G218">
            <v>6</v>
          </cell>
        </row>
        <row r="219">
          <cell r="E219">
            <v>12</v>
          </cell>
          <cell r="F219">
            <v>11</v>
          </cell>
          <cell r="G219">
            <v>16</v>
          </cell>
        </row>
        <row r="220">
          <cell r="E220">
            <v>14</v>
          </cell>
          <cell r="F220">
            <v>12</v>
          </cell>
          <cell r="G220">
            <v>10</v>
          </cell>
        </row>
        <row r="221">
          <cell r="E221">
            <v>5</v>
          </cell>
          <cell r="F221">
            <v>5</v>
          </cell>
          <cell r="G221">
            <v>3</v>
          </cell>
        </row>
        <row r="222">
          <cell r="E222">
            <v>9</v>
          </cell>
          <cell r="F222">
            <v>7</v>
          </cell>
          <cell r="G222">
            <v>13</v>
          </cell>
        </row>
        <row r="223">
          <cell r="E223">
            <v>4</v>
          </cell>
          <cell r="F223">
            <v>6</v>
          </cell>
          <cell r="G223">
            <v>8</v>
          </cell>
        </row>
        <row r="224">
          <cell r="E224">
            <v>7</v>
          </cell>
          <cell r="F224">
            <v>6</v>
          </cell>
          <cell r="G224">
            <v>9</v>
          </cell>
        </row>
        <row r="225">
          <cell r="E225">
            <v>15</v>
          </cell>
          <cell r="F225">
            <v>18</v>
          </cell>
          <cell r="G225">
            <v>16</v>
          </cell>
        </row>
        <row r="226">
          <cell r="E226">
            <v>11</v>
          </cell>
          <cell r="F226">
            <v>16</v>
          </cell>
          <cell r="G226">
            <v>13</v>
          </cell>
        </row>
        <row r="227">
          <cell r="E227">
            <v>7</v>
          </cell>
          <cell r="F227">
            <v>13</v>
          </cell>
          <cell r="G227">
            <v>9</v>
          </cell>
        </row>
        <row r="228">
          <cell r="E228">
            <v>8</v>
          </cell>
          <cell r="F228">
            <v>7</v>
          </cell>
          <cell r="G228">
            <v>14</v>
          </cell>
        </row>
        <row r="229">
          <cell r="E229">
            <v>4</v>
          </cell>
          <cell r="F229">
            <v>5</v>
          </cell>
          <cell r="G229">
            <v>5</v>
          </cell>
        </row>
        <row r="230">
          <cell r="E230">
            <v>5</v>
          </cell>
          <cell r="F230">
            <v>3</v>
          </cell>
          <cell r="G230">
            <v>6</v>
          </cell>
        </row>
        <row r="231">
          <cell r="E231">
            <v>9</v>
          </cell>
          <cell r="F231">
            <v>7</v>
          </cell>
          <cell r="G231">
            <v>13</v>
          </cell>
        </row>
        <row r="232">
          <cell r="E232">
            <v>7</v>
          </cell>
          <cell r="F232">
            <v>5</v>
          </cell>
          <cell r="G232">
            <v>7</v>
          </cell>
        </row>
        <row r="233">
          <cell r="E233">
            <v>6</v>
          </cell>
          <cell r="F233">
            <v>8</v>
          </cell>
          <cell r="G233">
            <v>6</v>
          </cell>
        </row>
        <row r="234">
          <cell r="E234">
            <v>41</v>
          </cell>
          <cell r="F234">
            <v>42</v>
          </cell>
          <cell r="G234">
            <v>45</v>
          </cell>
        </row>
        <row r="235">
          <cell r="E235">
            <v>34</v>
          </cell>
          <cell r="F235">
            <v>34</v>
          </cell>
          <cell r="G235">
            <v>41</v>
          </cell>
        </row>
        <row r="236">
          <cell r="E236">
            <v>12</v>
          </cell>
          <cell r="F236">
            <v>9</v>
          </cell>
          <cell r="G236">
            <v>12</v>
          </cell>
        </row>
        <row r="237">
          <cell r="E237">
            <v>9</v>
          </cell>
          <cell r="F237">
            <v>9</v>
          </cell>
          <cell r="G237">
            <v>15</v>
          </cell>
        </row>
        <row r="238">
          <cell r="E238">
            <v>9</v>
          </cell>
          <cell r="F238">
            <v>12</v>
          </cell>
          <cell r="G238">
            <v>9</v>
          </cell>
        </row>
        <row r="239">
          <cell r="E239">
            <v>5</v>
          </cell>
          <cell r="F239">
            <v>7</v>
          </cell>
          <cell r="G239">
            <v>10</v>
          </cell>
        </row>
        <row r="240">
          <cell r="E240">
            <v>19</v>
          </cell>
          <cell r="F240">
            <v>24</v>
          </cell>
          <cell r="G240">
            <v>30</v>
          </cell>
        </row>
        <row r="241">
          <cell r="E241">
            <v>19</v>
          </cell>
          <cell r="F241">
            <v>18</v>
          </cell>
          <cell r="G241">
            <v>22</v>
          </cell>
        </row>
        <row r="242">
          <cell r="E242">
            <v>13</v>
          </cell>
          <cell r="F242">
            <v>14</v>
          </cell>
          <cell r="G242">
            <v>17</v>
          </cell>
        </row>
        <row r="243">
          <cell r="E243">
            <v>7</v>
          </cell>
          <cell r="F243">
            <v>9</v>
          </cell>
          <cell r="G243">
            <v>10</v>
          </cell>
        </row>
        <row r="244">
          <cell r="E244">
            <v>6</v>
          </cell>
          <cell r="F244">
            <v>6</v>
          </cell>
          <cell r="G244">
            <v>6</v>
          </cell>
        </row>
        <row r="245">
          <cell r="E245">
            <v>12</v>
          </cell>
          <cell r="F245">
            <v>12</v>
          </cell>
          <cell r="G245">
            <v>12</v>
          </cell>
        </row>
        <row r="246">
          <cell r="E246">
            <v>15</v>
          </cell>
          <cell r="F246">
            <v>18</v>
          </cell>
          <cell r="G246">
            <v>20</v>
          </cell>
        </row>
        <row r="247">
          <cell r="E247">
            <v>14</v>
          </cell>
          <cell r="F247">
            <v>10</v>
          </cell>
          <cell r="G247">
            <v>15</v>
          </cell>
        </row>
        <row r="248">
          <cell r="E248">
            <v>15</v>
          </cell>
          <cell r="F248">
            <v>18</v>
          </cell>
          <cell r="G248">
            <v>20</v>
          </cell>
        </row>
        <row r="249">
          <cell r="E249">
            <v>25</v>
          </cell>
          <cell r="F249">
            <v>26</v>
          </cell>
          <cell r="G249">
            <v>23</v>
          </cell>
        </row>
        <row r="250">
          <cell r="E250">
            <v>13</v>
          </cell>
          <cell r="F250">
            <v>14</v>
          </cell>
          <cell r="G250">
            <v>14</v>
          </cell>
        </row>
        <row r="251">
          <cell r="E251">
            <v>20</v>
          </cell>
          <cell r="F251">
            <v>22</v>
          </cell>
          <cell r="G251">
            <v>19</v>
          </cell>
        </row>
        <row r="252">
          <cell r="E252">
            <v>13</v>
          </cell>
          <cell r="F252">
            <v>14</v>
          </cell>
          <cell r="G252">
            <v>12</v>
          </cell>
        </row>
        <row r="253">
          <cell r="E253">
            <v>12</v>
          </cell>
          <cell r="F253">
            <v>10</v>
          </cell>
          <cell r="G253">
            <v>12</v>
          </cell>
        </row>
        <row r="254">
          <cell r="E254">
            <v>25</v>
          </cell>
          <cell r="F254">
            <v>28</v>
          </cell>
          <cell r="G254">
            <v>34</v>
          </cell>
        </row>
        <row r="255">
          <cell r="E255">
            <v>16</v>
          </cell>
          <cell r="F255">
            <v>14</v>
          </cell>
          <cell r="G255">
            <v>18</v>
          </cell>
        </row>
        <row r="256">
          <cell r="E256">
            <v>5</v>
          </cell>
          <cell r="F256">
            <v>7</v>
          </cell>
          <cell r="G256">
            <v>4</v>
          </cell>
        </row>
        <row r="257">
          <cell r="E257">
            <v>15</v>
          </cell>
          <cell r="F257">
            <v>16</v>
          </cell>
          <cell r="G257">
            <v>15</v>
          </cell>
        </row>
        <row r="258">
          <cell r="E258">
            <v>13</v>
          </cell>
          <cell r="F258">
            <v>11</v>
          </cell>
          <cell r="G258">
            <v>11</v>
          </cell>
        </row>
        <row r="259">
          <cell r="E259">
            <v>11</v>
          </cell>
          <cell r="F259">
            <v>12</v>
          </cell>
          <cell r="G259">
            <v>15</v>
          </cell>
        </row>
        <row r="260">
          <cell r="E260">
            <v>10</v>
          </cell>
          <cell r="F260">
            <v>11</v>
          </cell>
          <cell r="G260">
            <v>12</v>
          </cell>
        </row>
        <row r="261">
          <cell r="E261">
            <v>10</v>
          </cell>
          <cell r="F261">
            <v>9</v>
          </cell>
          <cell r="G261">
            <v>15</v>
          </cell>
        </row>
        <row r="262">
          <cell r="E262">
            <v>4</v>
          </cell>
          <cell r="F262">
            <v>4</v>
          </cell>
          <cell r="G262">
            <v>2</v>
          </cell>
        </row>
        <row r="263">
          <cell r="E263">
            <v>7</v>
          </cell>
          <cell r="F263">
            <v>7</v>
          </cell>
          <cell r="G263">
            <v>7</v>
          </cell>
        </row>
        <row r="264">
          <cell r="E264">
            <v>7</v>
          </cell>
          <cell r="F264">
            <v>8</v>
          </cell>
          <cell r="G264">
            <v>11</v>
          </cell>
        </row>
        <row r="265">
          <cell r="E265">
            <v>13</v>
          </cell>
          <cell r="F265">
            <v>12</v>
          </cell>
          <cell r="G265">
            <v>13</v>
          </cell>
        </row>
        <row r="266">
          <cell r="E266">
            <v>15</v>
          </cell>
          <cell r="F266">
            <v>12</v>
          </cell>
          <cell r="G266">
            <v>16</v>
          </cell>
        </row>
        <row r="267">
          <cell r="E267">
            <v>3</v>
          </cell>
          <cell r="F267">
            <v>2</v>
          </cell>
          <cell r="G267">
            <v>2</v>
          </cell>
        </row>
        <row r="268">
          <cell r="E268">
            <v>13</v>
          </cell>
          <cell r="F268">
            <v>16</v>
          </cell>
          <cell r="G268">
            <v>12</v>
          </cell>
        </row>
        <row r="269">
          <cell r="E269">
            <v>6</v>
          </cell>
          <cell r="F269">
            <v>8</v>
          </cell>
          <cell r="G269">
            <v>7</v>
          </cell>
        </row>
        <row r="270">
          <cell r="E270">
            <v>7</v>
          </cell>
          <cell r="F270">
            <v>8</v>
          </cell>
          <cell r="G270">
            <v>9</v>
          </cell>
        </row>
        <row r="271">
          <cell r="E271">
            <v>9</v>
          </cell>
          <cell r="F271">
            <v>10</v>
          </cell>
          <cell r="G271">
            <v>10</v>
          </cell>
        </row>
        <row r="272">
          <cell r="E272">
            <v>5</v>
          </cell>
          <cell r="F272">
            <v>7</v>
          </cell>
          <cell r="G272">
            <v>4</v>
          </cell>
        </row>
        <row r="273">
          <cell r="E273">
            <v>13</v>
          </cell>
          <cell r="F273">
            <v>14</v>
          </cell>
          <cell r="G273">
            <v>12</v>
          </cell>
        </row>
        <row r="274">
          <cell r="E274">
            <v>6</v>
          </cell>
          <cell r="F274">
            <v>8</v>
          </cell>
          <cell r="G274">
            <v>10</v>
          </cell>
        </row>
        <row r="275">
          <cell r="E275">
            <v>10</v>
          </cell>
          <cell r="F275">
            <v>10</v>
          </cell>
          <cell r="G275">
            <v>9</v>
          </cell>
        </row>
        <row r="276">
          <cell r="E276">
            <v>11</v>
          </cell>
          <cell r="F276">
            <v>14</v>
          </cell>
          <cell r="G276">
            <v>8</v>
          </cell>
        </row>
        <row r="277">
          <cell r="E277">
            <v>9</v>
          </cell>
          <cell r="F277">
            <v>9</v>
          </cell>
          <cell r="G277">
            <v>9</v>
          </cell>
        </row>
        <row r="278">
          <cell r="E278">
            <v>12</v>
          </cell>
          <cell r="F278">
            <v>13</v>
          </cell>
          <cell r="G278">
            <v>12</v>
          </cell>
        </row>
        <row r="279">
          <cell r="E279">
            <v>10</v>
          </cell>
          <cell r="F279">
            <v>10</v>
          </cell>
          <cell r="G279">
            <v>8</v>
          </cell>
        </row>
        <row r="280">
          <cell r="E280">
            <v>12</v>
          </cell>
          <cell r="F280">
            <v>9</v>
          </cell>
          <cell r="G280">
            <v>14</v>
          </cell>
        </row>
        <row r="281">
          <cell r="E281">
            <v>8</v>
          </cell>
          <cell r="F281">
            <v>6</v>
          </cell>
          <cell r="G281">
            <v>10</v>
          </cell>
        </row>
        <row r="282">
          <cell r="E282">
            <v>7</v>
          </cell>
          <cell r="F282">
            <v>8</v>
          </cell>
          <cell r="G282">
            <v>11</v>
          </cell>
        </row>
        <row r="283">
          <cell r="E283">
            <v>7</v>
          </cell>
          <cell r="F283">
            <v>6</v>
          </cell>
          <cell r="G283">
            <v>6</v>
          </cell>
        </row>
        <row r="284">
          <cell r="E284">
            <v>8</v>
          </cell>
          <cell r="F284">
            <v>9</v>
          </cell>
          <cell r="G284">
            <v>12</v>
          </cell>
        </row>
        <row r="285">
          <cell r="E285">
            <v>9</v>
          </cell>
          <cell r="F285">
            <v>7</v>
          </cell>
          <cell r="G285">
            <v>12</v>
          </cell>
        </row>
        <row r="286">
          <cell r="E286">
            <v>8</v>
          </cell>
          <cell r="F286">
            <v>8</v>
          </cell>
          <cell r="G286">
            <v>10</v>
          </cell>
        </row>
        <row r="287">
          <cell r="E287">
            <v>14</v>
          </cell>
          <cell r="F287">
            <v>16</v>
          </cell>
          <cell r="G287">
            <v>13</v>
          </cell>
        </row>
        <row r="288">
          <cell r="E288">
            <v>3</v>
          </cell>
          <cell r="F288">
            <v>4</v>
          </cell>
          <cell r="G288">
            <v>2</v>
          </cell>
        </row>
        <row r="289">
          <cell r="E289">
            <v>10</v>
          </cell>
          <cell r="F289">
            <v>9</v>
          </cell>
          <cell r="G289">
            <v>12</v>
          </cell>
        </row>
        <row r="290">
          <cell r="E290">
            <v>5</v>
          </cell>
          <cell r="F290">
            <v>9</v>
          </cell>
          <cell r="G290">
            <v>7</v>
          </cell>
        </row>
        <row r="291">
          <cell r="E291">
            <v>12</v>
          </cell>
          <cell r="F291">
            <v>12</v>
          </cell>
          <cell r="G291">
            <v>13</v>
          </cell>
        </row>
        <row r="292">
          <cell r="E292">
            <v>18</v>
          </cell>
          <cell r="F292">
            <v>14</v>
          </cell>
          <cell r="G292">
            <v>17</v>
          </cell>
        </row>
        <row r="293">
          <cell r="E293">
            <v>9</v>
          </cell>
          <cell r="F293">
            <v>13</v>
          </cell>
          <cell r="G293">
            <v>5</v>
          </cell>
        </row>
        <row r="294">
          <cell r="E294">
            <v>8</v>
          </cell>
          <cell r="F294">
            <v>6</v>
          </cell>
          <cell r="G294">
            <v>6</v>
          </cell>
        </row>
        <row r="295">
          <cell r="E295">
            <v>7</v>
          </cell>
          <cell r="F295">
            <v>8</v>
          </cell>
          <cell r="G295">
            <v>4</v>
          </cell>
        </row>
        <row r="296">
          <cell r="E296">
            <v>7</v>
          </cell>
          <cell r="F296">
            <v>5</v>
          </cell>
          <cell r="G296">
            <v>4</v>
          </cell>
        </row>
        <row r="299">
          <cell r="E299">
            <v>26</v>
          </cell>
          <cell r="F299">
            <v>30</v>
          </cell>
          <cell r="G299">
            <v>27</v>
          </cell>
        </row>
        <row r="300">
          <cell r="E300">
            <v>21</v>
          </cell>
          <cell r="F300">
            <v>24</v>
          </cell>
          <cell r="G300">
            <v>32</v>
          </cell>
        </row>
        <row r="301">
          <cell r="E301">
            <v>35</v>
          </cell>
          <cell r="F301">
            <v>45</v>
          </cell>
          <cell r="G301">
            <v>52</v>
          </cell>
        </row>
        <row r="302">
          <cell r="E302">
            <v>34</v>
          </cell>
          <cell r="F302">
            <v>41</v>
          </cell>
          <cell r="G302">
            <v>41</v>
          </cell>
        </row>
        <row r="303">
          <cell r="E303">
            <v>38</v>
          </cell>
          <cell r="F303">
            <v>33</v>
          </cell>
          <cell r="G303">
            <v>43</v>
          </cell>
        </row>
        <row r="304">
          <cell r="E304">
            <v>21</v>
          </cell>
          <cell r="F304">
            <v>19</v>
          </cell>
          <cell r="G304">
            <v>23</v>
          </cell>
        </row>
        <row r="305">
          <cell r="E305">
            <v>34</v>
          </cell>
          <cell r="F305">
            <v>43</v>
          </cell>
          <cell r="G305">
            <v>48</v>
          </cell>
        </row>
        <row r="306">
          <cell r="E306">
            <v>12</v>
          </cell>
          <cell r="F306">
            <v>14</v>
          </cell>
          <cell r="G306">
            <v>14</v>
          </cell>
        </row>
        <row r="307">
          <cell r="E307">
            <v>16</v>
          </cell>
          <cell r="F307">
            <v>12</v>
          </cell>
          <cell r="G307">
            <v>19</v>
          </cell>
        </row>
        <row r="308">
          <cell r="E308">
            <v>12</v>
          </cell>
          <cell r="F308">
            <v>13</v>
          </cell>
          <cell r="G308">
            <v>17</v>
          </cell>
        </row>
        <row r="309">
          <cell r="E309">
            <v>6</v>
          </cell>
          <cell r="F309">
            <v>8</v>
          </cell>
          <cell r="G309">
            <v>4</v>
          </cell>
        </row>
        <row r="310">
          <cell r="E310">
            <v>33</v>
          </cell>
          <cell r="F310">
            <v>34</v>
          </cell>
          <cell r="G310">
            <v>38</v>
          </cell>
        </row>
        <row r="311">
          <cell r="E311">
            <v>105</v>
          </cell>
          <cell r="F311">
            <v>88</v>
          </cell>
          <cell r="G311">
            <v>130</v>
          </cell>
        </row>
        <row r="312">
          <cell r="E312">
            <v>31</v>
          </cell>
          <cell r="F312">
            <v>36</v>
          </cell>
          <cell r="G312">
            <v>46</v>
          </cell>
        </row>
        <row r="313">
          <cell r="E313">
            <v>24</v>
          </cell>
          <cell r="F313">
            <v>25</v>
          </cell>
          <cell r="G313">
            <v>33</v>
          </cell>
        </row>
        <row r="314">
          <cell r="E314">
            <v>4</v>
          </cell>
          <cell r="F314">
            <v>5</v>
          </cell>
          <cell r="G314">
            <v>7</v>
          </cell>
        </row>
        <row r="315">
          <cell r="E315">
            <v>43</v>
          </cell>
          <cell r="F315">
            <v>47</v>
          </cell>
          <cell r="G315">
            <v>45</v>
          </cell>
        </row>
        <row r="316">
          <cell r="E316">
            <v>41</v>
          </cell>
          <cell r="F316">
            <v>41</v>
          </cell>
          <cell r="G316">
            <v>50</v>
          </cell>
        </row>
        <row r="317">
          <cell r="E317">
            <v>23</v>
          </cell>
          <cell r="F317">
            <v>22</v>
          </cell>
          <cell r="G317">
            <v>25</v>
          </cell>
        </row>
        <row r="318">
          <cell r="E318">
            <v>18</v>
          </cell>
          <cell r="F318">
            <v>20</v>
          </cell>
          <cell r="G318">
            <v>24</v>
          </cell>
        </row>
        <row r="319">
          <cell r="E319">
            <v>34</v>
          </cell>
          <cell r="F319">
            <v>34</v>
          </cell>
          <cell r="G319">
            <v>44</v>
          </cell>
        </row>
        <row r="320">
          <cell r="E320">
            <v>20</v>
          </cell>
          <cell r="F320">
            <v>31</v>
          </cell>
          <cell r="G320">
            <v>32</v>
          </cell>
        </row>
        <row r="321">
          <cell r="E321">
            <v>19</v>
          </cell>
          <cell r="F321">
            <v>18</v>
          </cell>
          <cell r="G321">
            <v>25</v>
          </cell>
        </row>
        <row r="322">
          <cell r="E322">
            <v>13</v>
          </cell>
          <cell r="F322">
            <v>17</v>
          </cell>
          <cell r="G322">
            <v>21</v>
          </cell>
        </row>
        <row r="323">
          <cell r="E323">
            <v>24</v>
          </cell>
          <cell r="F323">
            <v>27</v>
          </cell>
          <cell r="G323">
            <v>33</v>
          </cell>
        </row>
        <row r="324">
          <cell r="E324">
            <v>22</v>
          </cell>
          <cell r="F324">
            <v>19</v>
          </cell>
          <cell r="G324">
            <v>34</v>
          </cell>
        </row>
        <row r="325">
          <cell r="E325">
            <v>30</v>
          </cell>
          <cell r="F325">
            <v>27</v>
          </cell>
          <cell r="G325">
            <v>27</v>
          </cell>
        </row>
        <row r="326">
          <cell r="E326">
            <v>33</v>
          </cell>
          <cell r="F326">
            <v>34</v>
          </cell>
          <cell r="G326">
            <v>45</v>
          </cell>
        </row>
        <row r="327">
          <cell r="E327">
            <v>16</v>
          </cell>
          <cell r="F327">
            <v>18</v>
          </cell>
          <cell r="G327">
            <v>16</v>
          </cell>
        </row>
        <row r="328">
          <cell r="E328">
            <v>11</v>
          </cell>
          <cell r="F328">
            <v>14</v>
          </cell>
          <cell r="G328">
            <v>14</v>
          </cell>
        </row>
        <row r="329">
          <cell r="E329">
            <v>7</v>
          </cell>
          <cell r="F329">
            <v>6</v>
          </cell>
          <cell r="G329">
            <v>8</v>
          </cell>
        </row>
        <row r="330">
          <cell r="E330">
            <v>9</v>
          </cell>
          <cell r="F330">
            <v>7</v>
          </cell>
          <cell r="G330">
            <v>11</v>
          </cell>
        </row>
        <row r="331">
          <cell r="E331">
            <v>6</v>
          </cell>
          <cell r="F331">
            <v>6</v>
          </cell>
          <cell r="G331">
            <v>5</v>
          </cell>
        </row>
        <row r="332">
          <cell r="E332">
            <v>5</v>
          </cell>
          <cell r="F332">
            <v>3</v>
          </cell>
          <cell r="G332">
            <v>10</v>
          </cell>
        </row>
        <row r="333">
          <cell r="E333">
            <v>14</v>
          </cell>
          <cell r="F333">
            <v>16</v>
          </cell>
          <cell r="G333">
            <v>14</v>
          </cell>
        </row>
        <row r="334">
          <cell r="E334">
            <v>6</v>
          </cell>
          <cell r="F334">
            <v>4</v>
          </cell>
          <cell r="G334">
            <v>5</v>
          </cell>
        </row>
        <row r="335">
          <cell r="E335">
            <v>34</v>
          </cell>
          <cell r="F335">
            <v>38</v>
          </cell>
          <cell r="G335">
            <v>45</v>
          </cell>
        </row>
        <row r="336">
          <cell r="E336">
            <v>32</v>
          </cell>
          <cell r="F336">
            <v>33</v>
          </cell>
          <cell r="G336">
            <v>42</v>
          </cell>
        </row>
        <row r="337">
          <cell r="E337">
            <v>30</v>
          </cell>
          <cell r="F337">
            <v>33</v>
          </cell>
          <cell r="G337">
            <v>32</v>
          </cell>
        </row>
        <row r="338">
          <cell r="E338">
            <v>18</v>
          </cell>
          <cell r="F338">
            <v>17</v>
          </cell>
          <cell r="G338">
            <v>18</v>
          </cell>
        </row>
        <row r="339">
          <cell r="E339">
            <v>26</v>
          </cell>
          <cell r="F339">
            <v>24</v>
          </cell>
          <cell r="G339">
            <v>31</v>
          </cell>
        </row>
        <row r="340">
          <cell r="E340">
            <v>13</v>
          </cell>
          <cell r="F340">
            <v>15</v>
          </cell>
          <cell r="G340">
            <v>14</v>
          </cell>
        </row>
        <row r="341">
          <cell r="E341">
            <v>9</v>
          </cell>
          <cell r="F341">
            <v>5</v>
          </cell>
          <cell r="G341">
            <v>9</v>
          </cell>
        </row>
        <row r="342">
          <cell r="E342">
            <v>8</v>
          </cell>
          <cell r="F342">
            <v>10</v>
          </cell>
          <cell r="G342">
            <v>11</v>
          </cell>
        </row>
        <row r="343">
          <cell r="E343">
            <v>7</v>
          </cell>
          <cell r="F343">
            <v>8</v>
          </cell>
          <cell r="G343">
            <v>7</v>
          </cell>
        </row>
        <row r="344">
          <cell r="E344">
            <v>2</v>
          </cell>
          <cell r="F344">
            <v>1</v>
          </cell>
          <cell r="G344">
            <v>2</v>
          </cell>
        </row>
        <row r="345">
          <cell r="E345">
            <v>9</v>
          </cell>
          <cell r="F345">
            <v>9</v>
          </cell>
          <cell r="G345">
            <v>10</v>
          </cell>
        </row>
        <row r="346">
          <cell r="E346">
            <v>18</v>
          </cell>
          <cell r="F346">
            <v>15</v>
          </cell>
          <cell r="G346">
            <v>16</v>
          </cell>
        </row>
        <row r="347">
          <cell r="E347">
            <v>23</v>
          </cell>
          <cell r="F347">
            <v>23</v>
          </cell>
          <cell r="G347">
            <v>21</v>
          </cell>
        </row>
        <row r="348">
          <cell r="E348">
            <v>12</v>
          </cell>
          <cell r="F348">
            <v>18</v>
          </cell>
          <cell r="G348">
            <v>15</v>
          </cell>
        </row>
        <row r="349">
          <cell r="E349">
            <v>11</v>
          </cell>
          <cell r="F349">
            <v>15</v>
          </cell>
          <cell r="G349">
            <v>16</v>
          </cell>
        </row>
        <row r="350">
          <cell r="E350">
            <v>9</v>
          </cell>
          <cell r="F350">
            <v>4</v>
          </cell>
          <cell r="G350">
            <v>11</v>
          </cell>
        </row>
        <row r="351">
          <cell r="E351">
            <v>32</v>
          </cell>
          <cell r="F351">
            <v>35</v>
          </cell>
          <cell r="G351">
            <v>38</v>
          </cell>
        </row>
        <row r="352">
          <cell r="E352">
            <v>7</v>
          </cell>
          <cell r="F352">
            <v>6</v>
          </cell>
          <cell r="G352">
            <v>7</v>
          </cell>
        </row>
        <row r="353">
          <cell r="E353">
            <v>27</v>
          </cell>
          <cell r="F353">
            <v>31</v>
          </cell>
          <cell r="G353">
            <v>38</v>
          </cell>
        </row>
        <row r="354">
          <cell r="E354">
            <v>33</v>
          </cell>
          <cell r="F354">
            <v>48</v>
          </cell>
          <cell r="G354">
            <v>56</v>
          </cell>
        </row>
        <row r="355">
          <cell r="E355">
            <v>7</v>
          </cell>
          <cell r="F355">
            <v>8</v>
          </cell>
          <cell r="G355">
            <v>11</v>
          </cell>
        </row>
        <row r="356">
          <cell r="E356">
            <v>28</v>
          </cell>
          <cell r="F356">
            <v>29</v>
          </cell>
          <cell r="G356">
            <v>40</v>
          </cell>
        </row>
        <row r="357">
          <cell r="E357">
            <v>14</v>
          </cell>
          <cell r="F357">
            <v>15</v>
          </cell>
          <cell r="G357">
            <v>14</v>
          </cell>
        </row>
        <row r="358">
          <cell r="E358">
            <v>15</v>
          </cell>
          <cell r="F358">
            <v>18</v>
          </cell>
          <cell r="G358">
            <v>19</v>
          </cell>
        </row>
        <row r="359">
          <cell r="E359">
            <v>7</v>
          </cell>
          <cell r="F359">
            <v>8</v>
          </cell>
          <cell r="G359">
            <v>9</v>
          </cell>
        </row>
        <row r="360">
          <cell r="E360">
            <v>7</v>
          </cell>
          <cell r="F360">
            <v>7</v>
          </cell>
          <cell r="G360">
            <v>8</v>
          </cell>
        </row>
        <row r="361">
          <cell r="E361">
            <v>14</v>
          </cell>
          <cell r="F361">
            <v>16</v>
          </cell>
          <cell r="G361">
            <v>14</v>
          </cell>
        </row>
        <row r="362">
          <cell r="E362">
            <v>21</v>
          </cell>
          <cell r="F362">
            <v>27</v>
          </cell>
          <cell r="G362">
            <v>17</v>
          </cell>
        </row>
        <row r="363">
          <cell r="E363">
            <v>19</v>
          </cell>
          <cell r="F363">
            <v>28</v>
          </cell>
          <cell r="G363">
            <v>29</v>
          </cell>
        </row>
        <row r="364">
          <cell r="E364">
            <v>16</v>
          </cell>
          <cell r="F364">
            <v>24</v>
          </cell>
          <cell r="G364">
            <v>28</v>
          </cell>
        </row>
        <row r="365">
          <cell r="E365">
            <v>19</v>
          </cell>
          <cell r="F365">
            <v>20</v>
          </cell>
          <cell r="G365">
            <v>28</v>
          </cell>
        </row>
        <row r="366">
          <cell r="E366">
            <v>28</v>
          </cell>
          <cell r="F366">
            <v>33</v>
          </cell>
          <cell r="G366">
            <v>39</v>
          </cell>
        </row>
        <row r="367">
          <cell r="E367">
            <v>30</v>
          </cell>
          <cell r="F367">
            <v>30</v>
          </cell>
          <cell r="G367">
            <v>42</v>
          </cell>
        </row>
        <row r="368">
          <cell r="E368">
            <v>6</v>
          </cell>
          <cell r="F368">
            <v>7</v>
          </cell>
          <cell r="G368">
            <v>6</v>
          </cell>
        </row>
        <row r="369">
          <cell r="E369">
            <v>21</v>
          </cell>
          <cell r="F369">
            <v>28</v>
          </cell>
          <cell r="G369">
            <v>31</v>
          </cell>
        </row>
        <row r="370">
          <cell r="E370">
            <v>34</v>
          </cell>
          <cell r="F370">
            <v>62</v>
          </cell>
          <cell r="G370">
            <v>49</v>
          </cell>
        </row>
        <row r="371">
          <cell r="E371">
            <v>35</v>
          </cell>
          <cell r="F371">
            <v>38</v>
          </cell>
          <cell r="G371">
            <v>47</v>
          </cell>
        </row>
        <row r="372">
          <cell r="E372">
            <v>36</v>
          </cell>
          <cell r="F372">
            <v>45</v>
          </cell>
          <cell r="G372">
            <v>38</v>
          </cell>
        </row>
        <row r="373">
          <cell r="E373">
            <v>15</v>
          </cell>
          <cell r="F373">
            <v>15</v>
          </cell>
          <cell r="G373">
            <v>21</v>
          </cell>
        </row>
        <row r="374">
          <cell r="E374">
            <v>54</v>
          </cell>
          <cell r="F374">
            <v>60</v>
          </cell>
          <cell r="G374">
            <v>69</v>
          </cell>
        </row>
        <row r="375">
          <cell r="E375">
            <v>44</v>
          </cell>
          <cell r="F375">
            <v>75</v>
          </cell>
          <cell r="G375">
            <v>73</v>
          </cell>
        </row>
        <row r="376">
          <cell r="E376">
            <v>20</v>
          </cell>
          <cell r="F376">
            <v>26</v>
          </cell>
          <cell r="G376">
            <v>21</v>
          </cell>
        </row>
        <row r="377">
          <cell r="E377">
            <v>21</v>
          </cell>
          <cell r="F377">
            <v>27</v>
          </cell>
          <cell r="G377">
            <v>33</v>
          </cell>
        </row>
        <row r="378">
          <cell r="E378">
            <v>79</v>
          </cell>
          <cell r="F378">
            <v>12</v>
          </cell>
          <cell r="G378">
            <v>67</v>
          </cell>
        </row>
        <row r="381">
          <cell r="E381">
            <v>24</v>
          </cell>
          <cell r="F381">
            <v>30</v>
          </cell>
          <cell r="G381">
            <v>37</v>
          </cell>
        </row>
        <row r="382">
          <cell r="E382">
            <v>17</v>
          </cell>
          <cell r="F382">
            <v>20</v>
          </cell>
          <cell r="G382">
            <v>20</v>
          </cell>
        </row>
        <row r="383">
          <cell r="E383">
            <v>5</v>
          </cell>
          <cell r="F383">
            <v>5</v>
          </cell>
          <cell r="G383">
            <v>6</v>
          </cell>
        </row>
        <row r="384">
          <cell r="E384">
            <v>9</v>
          </cell>
          <cell r="F384">
            <v>8</v>
          </cell>
          <cell r="G384">
            <v>7</v>
          </cell>
        </row>
        <row r="385">
          <cell r="E385">
            <v>6</v>
          </cell>
          <cell r="F385">
            <v>8</v>
          </cell>
          <cell r="G385">
            <v>4</v>
          </cell>
        </row>
        <row r="386">
          <cell r="E386">
            <v>8</v>
          </cell>
          <cell r="F386">
            <v>5</v>
          </cell>
          <cell r="G386">
            <v>7</v>
          </cell>
        </row>
        <row r="387">
          <cell r="E387">
            <v>10</v>
          </cell>
          <cell r="F387">
            <v>7</v>
          </cell>
          <cell r="G387">
            <v>10</v>
          </cell>
        </row>
        <row r="388">
          <cell r="E388">
            <v>9</v>
          </cell>
          <cell r="F388">
            <v>10</v>
          </cell>
          <cell r="G388">
            <v>12</v>
          </cell>
        </row>
        <row r="389">
          <cell r="E389">
            <v>11</v>
          </cell>
          <cell r="F389">
            <v>14</v>
          </cell>
          <cell r="G389">
            <v>14</v>
          </cell>
        </row>
        <row r="390">
          <cell r="E390">
            <v>26</v>
          </cell>
          <cell r="F390">
            <v>29</v>
          </cell>
          <cell r="G390">
            <v>36</v>
          </cell>
        </row>
        <row r="391">
          <cell r="E391">
            <v>26</v>
          </cell>
          <cell r="F391">
            <v>26</v>
          </cell>
          <cell r="G391">
            <v>25</v>
          </cell>
        </row>
        <row r="392">
          <cell r="E392">
            <v>26</v>
          </cell>
          <cell r="F392">
            <v>38</v>
          </cell>
          <cell r="G392">
            <v>48</v>
          </cell>
        </row>
        <row r="393">
          <cell r="E393">
            <v>11</v>
          </cell>
          <cell r="F393">
            <v>7</v>
          </cell>
          <cell r="G393">
            <v>15</v>
          </cell>
        </row>
        <row r="394">
          <cell r="E394">
            <v>9</v>
          </cell>
          <cell r="F394">
            <v>6</v>
          </cell>
          <cell r="G394">
            <v>11</v>
          </cell>
        </row>
        <row r="395">
          <cell r="E395">
            <v>17</v>
          </cell>
          <cell r="F395">
            <v>19</v>
          </cell>
          <cell r="G395">
            <v>21</v>
          </cell>
        </row>
        <row r="396">
          <cell r="E396">
            <v>12</v>
          </cell>
          <cell r="F396">
            <v>16</v>
          </cell>
          <cell r="G396">
            <v>16</v>
          </cell>
        </row>
        <row r="397">
          <cell r="E397">
            <v>39</v>
          </cell>
          <cell r="F397">
            <v>39</v>
          </cell>
          <cell r="G397">
            <v>47</v>
          </cell>
        </row>
        <row r="398">
          <cell r="E398">
            <v>30</v>
          </cell>
          <cell r="F398">
            <v>47</v>
          </cell>
          <cell r="G398">
            <v>50</v>
          </cell>
        </row>
        <row r="399">
          <cell r="E399">
            <v>26</v>
          </cell>
          <cell r="F399">
            <v>36</v>
          </cell>
          <cell r="G399">
            <v>40</v>
          </cell>
        </row>
        <row r="400">
          <cell r="E400">
            <v>29</v>
          </cell>
          <cell r="F400">
            <v>27</v>
          </cell>
          <cell r="G400">
            <v>38</v>
          </cell>
        </row>
        <row r="401">
          <cell r="E401">
            <v>17</v>
          </cell>
          <cell r="F401">
            <v>17</v>
          </cell>
          <cell r="G401">
            <v>10</v>
          </cell>
        </row>
        <row r="402">
          <cell r="E402">
            <v>11</v>
          </cell>
          <cell r="F402">
            <v>9</v>
          </cell>
          <cell r="G402">
            <v>15</v>
          </cell>
        </row>
        <row r="403">
          <cell r="E403">
            <v>31</v>
          </cell>
          <cell r="F403">
            <v>37</v>
          </cell>
          <cell r="G403">
            <v>44</v>
          </cell>
        </row>
        <row r="404">
          <cell r="E404">
            <v>10</v>
          </cell>
          <cell r="F404">
            <v>4</v>
          </cell>
          <cell r="G404">
            <v>10</v>
          </cell>
        </row>
        <row r="405">
          <cell r="E405">
            <v>15</v>
          </cell>
          <cell r="F405">
            <v>18</v>
          </cell>
          <cell r="G405">
            <v>19</v>
          </cell>
        </row>
        <row r="406">
          <cell r="E406">
            <v>13</v>
          </cell>
          <cell r="F406">
            <v>14</v>
          </cell>
          <cell r="G406">
            <v>19</v>
          </cell>
        </row>
        <row r="407">
          <cell r="E407">
            <v>14</v>
          </cell>
          <cell r="F407">
            <v>16</v>
          </cell>
          <cell r="G407">
            <v>18</v>
          </cell>
        </row>
        <row r="408">
          <cell r="E408">
            <v>36</v>
          </cell>
          <cell r="F408">
            <v>53</v>
          </cell>
          <cell r="G408">
            <v>46</v>
          </cell>
        </row>
        <row r="409">
          <cell r="E409">
            <v>14</v>
          </cell>
          <cell r="F409">
            <v>12</v>
          </cell>
          <cell r="G409">
            <v>21</v>
          </cell>
        </row>
        <row r="410">
          <cell r="E410">
            <v>24</v>
          </cell>
          <cell r="F410">
            <v>26</v>
          </cell>
          <cell r="G410">
            <v>29</v>
          </cell>
        </row>
        <row r="411">
          <cell r="E411">
            <v>35</v>
          </cell>
          <cell r="F411">
            <v>44</v>
          </cell>
          <cell r="G411">
            <v>38</v>
          </cell>
        </row>
        <row r="412">
          <cell r="E412">
            <v>57</v>
          </cell>
          <cell r="F412">
            <v>42</v>
          </cell>
          <cell r="G412">
            <v>59</v>
          </cell>
        </row>
        <row r="413">
          <cell r="E413">
            <v>19</v>
          </cell>
          <cell r="F413">
            <v>21</v>
          </cell>
          <cell r="G413">
            <v>30</v>
          </cell>
        </row>
        <row r="414">
          <cell r="E414">
            <v>15</v>
          </cell>
          <cell r="F414">
            <v>16</v>
          </cell>
          <cell r="G414">
            <v>19</v>
          </cell>
        </row>
        <row r="415">
          <cell r="E415">
            <v>9</v>
          </cell>
          <cell r="F415">
            <v>16</v>
          </cell>
          <cell r="G415">
            <v>11</v>
          </cell>
        </row>
        <row r="416">
          <cell r="E416">
            <v>16</v>
          </cell>
          <cell r="F416">
            <v>20</v>
          </cell>
          <cell r="G416">
            <v>21</v>
          </cell>
        </row>
        <row r="417">
          <cell r="E417">
            <v>8</v>
          </cell>
          <cell r="F417">
            <v>6</v>
          </cell>
          <cell r="G417">
            <v>9</v>
          </cell>
        </row>
        <row r="418">
          <cell r="E418">
            <v>23</v>
          </cell>
          <cell r="F418">
            <v>28</v>
          </cell>
          <cell r="G418">
            <v>25</v>
          </cell>
        </row>
        <row r="419">
          <cell r="E419">
            <v>12</v>
          </cell>
          <cell r="F419">
            <v>16</v>
          </cell>
          <cell r="G419">
            <v>14</v>
          </cell>
        </row>
        <row r="420">
          <cell r="E420">
            <v>22</v>
          </cell>
          <cell r="F420">
            <v>22</v>
          </cell>
          <cell r="G420">
            <v>29</v>
          </cell>
        </row>
        <row r="421">
          <cell r="E421">
            <v>17</v>
          </cell>
          <cell r="F421">
            <v>18</v>
          </cell>
          <cell r="G421">
            <v>24</v>
          </cell>
        </row>
        <row r="422">
          <cell r="E422">
            <v>7</v>
          </cell>
          <cell r="F422">
            <v>6</v>
          </cell>
          <cell r="G422">
            <v>8</v>
          </cell>
        </row>
        <row r="423">
          <cell r="E423">
            <v>11</v>
          </cell>
          <cell r="F423">
            <v>16</v>
          </cell>
          <cell r="G423">
            <v>11</v>
          </cell>
        </row>
        <row r="424">
          <cell r="E424">
            <v>14</v>
          </cell>
          <cell r="F424">
            <v>17</v>
          </cell>
          <cell r="G424">
            <v>24</v>
          </cell>
        </row>
        <row r="425">
          <cell r="E425">
            <v>12</v>
          </cell>
          <cell r="F425">
            <v>12</v>
          </cell>
          <cell r="G425">
            <v>24</v>
          </cell>
        </row>
        <row r="426">
          <cell r="E426">
            <v>19</v>
          </cell>
          <cell r="F426">
            <v>18</v>
          </cell>
          <cell r="G426">
            <v>25</v>
          </cell>
        </row>
        <row r="427">
          <cell r="E427">
            <v>8</v>
          </cell>
          <cell r="F427">
            <v>15</v>
          </cell>
          <cell r="G427">
            <v>10</v>
          </cell>
        </row>
        <row r="428">
          <cell r="E428">
            <v>11</v>
          </cell>
          <cell r="F428">
            <v>10</v>
          </cell>
          <cell r="G428">
            <v>10</v>
          </cell>
        </row>
        <row r="429">
          <cell r="E429">
            <v>17</v>
          </cell>
          <cell r="F429">
            <v>19</v>
          </cell>
          <cell r="G429">
            <v>20</v>
          </cell>
        </row>
        <row r="430">
          <cell r="E430">
            <v>16</v>
          </cell>
          <cell r="F430">
            <v>15</v>
          </cell>
          <cell r="G430">
            <v>13</v>
          </cell>
        </row>
        <row r="431">
          <cell r="E431">
            <v>10</v>
          </cell>
          <cell r="F431">
            <v>7</v>
          </cell>
          <cell r="G431">
            <v>10</v>
          </cell>
        </row>
        <row r="432">
          <cell r="E432">
            <v>11</v>
          </cell>
          <cell r="F432">
            <v>8</v>
          </cell>
          <cell r="G432">
            <v>14</v>
          </cell>
        </row>
        <row r="433">
          <cell r="E433">
            <v>13</v>
          </cell>
          <cell r="F433">
            <v>12</v>
          </cell>
          <cell r="G433">
            <v>16</v>
          </cell>
        </row>
        <row r="434">
          <cell r="E434">
            <v>12</v>
          </cell>
          <cell r="F434">
            <v>11</v>
          </cell>
          <cell r="G434">
            <v>15</v>
          </cell>
        </row>
        <row r="435">
          <cell r="E435">
            <v>5</v>
          </cell>
          <cell r="F435">
            <v>3</v>
          </cell>
          <cell r="G435">
            <v>5</v>
          </cell>
        </row>
        <row r="436">
          <cell r="E436">
            <v>7</v>
          </cell>
          <cell r="F436">
            <v>5</v>
          </cell>
          <cell r="G436">
            <v>5</v>
          </cell>
        </row>
        <row r="437">
          <cell r="E437">
            <v>10</v>
          </cell>
          <cell r="F437">
            <v>11</v>
          </cell>
          <cell r="G437">
            <v>10</v>
          </cell>
        </row>
        <row r="438">
          <cell r="E438">
            <v>21</v>
          </cell>
          <cell r="F438">
            <v>29</v>
          </cell>
          <cell r="G438">
            <v>23</v>
          </cell>
        </row>
        <row r="439">
          <cell r="E439">
            <v>5</v>
          </cell>
          <cell r="F439">
            <v>7</v>
          </cell>
          <cell r="G439">
            <v>2</v>
          </cell>
        </row>
        <row r="440">
          <cell r="E440">
            <v>9</v>
          </cell>
          <cell r="F440">
            <v>9</v>
          </cell>
          <cell r="G440">
            <v>9</v>
          </cell>
        </row>
        <row r="441">
          <cell r="E441">
            <v>10</v>
          </cell>
          <cell r="F441">
            <v>14</v>
          </cell>
          <cell r="G441">
            <v>15</v>
          </cell>
        </row>
        <row r="442">
          <cell r="E442">
            <v>11</v>
          </cell>
          <cell r="F442">
            <v>18</v>
          </cell>
          <cell r="G442">
            <v>15</v>
          </cell>
        </row>
        <row r="443">
          <cell r="E443">
            <v>8</v>
          </cell>
          <cell r="F443">
            <v>10</v>
          </cell>
          <cell r="G443">
            <v>9</v>
          </cell>
        </row>
        <row r="444">
          <cell r="E444">
            <v>1</v>
          </cell>
          <cell r="F444">
            <v>1</v>
          </cell>
          <cell r="G444">
            <v>1</v>
          </cell>
        </row>
        <row r="445">
          <cell r="E445">
            <v>4</v>
          </cell>
          <cell r="F445">
            <v>4</v>
          </cell>
          <cell r="G445">
            <v>5</v>
          </cell>
        </row>
        <row r="446">
          <cell r="E446">
            <v>10</v>
          </cell>
          <cell r="F446">
            <v>12</v>
          </cell>
          <cell r="G446">
            <v>12</v>
          </cell>
        </row>
        <row r="447">
          <cell r="E447">
            <v>10</v>
          </cell>
          <cell r="F447">
            <v>9</v>
          </cell>
          <cell r="G447">
            <v>13</v>
          </cell>
        </row>
        <row r="448">
          <cell r="E448">
            <v>9</v>
          </cell>
          <cell r="F448">
            <v>6</v>
          </cell>
          <cell r="G448">
            <v>9</v>
          </cell>
        </row>
        <row r="449">
          <cell r="E449">
            <v>2</v>
          </cell>
          <cell r="F449">
            <v>3</v>
          </cell>
          <cell r="G449">
            <v>1</v>
          </cell>
        </row>
        <row r="450">
          <cell r="E450">
            <v>10</v>
          </cell>
          <cell r="F450">
            <v>8</v>
          </cell>
          <cell r="G450">
            <v>11</v>
          </cell>
        </row>
        <row r="451">
          <cell r="E451">
            <v>5</v>
          </cell>
          <cell r="F451">
            <v>4</v>
          </cell>
          <cell r="G451">
            <v>4</v>
          </cell>
        </row>
        <row r="452">
          <cell r="E452">
            <v>8</v>
          </cell>
          <cell r="F452">
            <v>3</v>
          </cell>
          <cell r="G452">
            <v>7</v>
          </cell>
        </row>
        <row r="453">
          <cell r="E453">
            <v>13</v>
          </cell>
          <cell r="F453">
            <v>11</v>
          </cell>
          <cell r="G453">
            <v>11</v>
          </cell>
        </row>
        <row r="454">
          <cell r="E454">
            <v>0</v>
          </cell>
          <cell r="F454">
            <v>0</v>
          </cell>
          <cell r="G454">
            <v>0</v>
          </cell>
        </row>
        <row r="455">
          <cell r="E455">
            <v>5</v>
          </cell>
          <cell r="F455">
            <v>5</v>
          </cell>
          <cell r="G455">
            <v>5</v>
          </cell>
        </row>
        <row r="456">
          <cell r="E456">
            <v>5</v>
          </cell>
          <cell r="F456">
            <v>4</v>
          </cell>
          <cell r="G456">
            <v>7</v>
          </cell>
        </row>
        <row r="457">
          <cell r="E457">
            <v>8</v>
          </cell>
          <cell r="F457">
            <v>7</v>
          </cell>
          <cell r="G457">
            <v>9</v>
          </cell>
        </row>
        <row r="458">
          <cell r="E458">
            <v>5</v>
          </cell>
          <cell r="F458">
            <v>2</v>
          </cell>
          <cell r="G458">
            <v>6</v>
          </cell>
        </row>
        <row r="459">
          <cell r="E459">
            <v>6</v>
          </cell>
          <cell r="F459">
            <v>3</v>
          </cell>
          <cell r="G459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0" t="s">
        <v>23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5" ht="12" customHeight="1">
      <c r="A3" s="1"/>
      <c r="B3" s="1"/>
      <c r="C3" s="1"/>
      <c r="D3" s="1"/>
      <c r="E3" s="1"/>
    </row>
    <row r="4" spans="1:16" ht="21" customHeight="1">
      <c r="A4" s="101" t="s">
        <v>520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s="2" customFormat="1" ht="27" customHeight="1">
      <c r="A5" s="8" t="s">
        <v>475</v>
      </c>
      <c r="B5" s="8" t="s">
        <v>476</v>
      </c>
      <c r="C5" s="8" t="s">
        <v>477</v>
      </c>
      <c r="D5" s="8" t="s">
        <v>478</v>
      </c>
      <c r="E5" s="8" t="s">
        <v>479</v>
      </c>
      <c r="F5" s="9" t="s">
        <v>509</v>
      </c>
      <c r="G5" s="9" t="s">
        <v>510</v>
      </c>
      <c r="H5" s="9" t="s">
        <v>511</v>
      </c>
      <c r="I5" s="9" t="s">
        <v>512</v>
      </c>
      <c r="J5" s="9" t="s">
        <v>513</v>
      </c>
      <c r="K5" s="9" t="s">
        <v>514</v>
      </c>
      <c r="L5" s="9" t="s">
        <v>515</v>
      </c>
      <c r="M5" s="9" t="s">
        <v>516</v>
      </c>
      <c r="N5" s="9" t="s">
        <v>517</v>
      </c>
      <c r="O5" s="9" t="s">
        <v>518</v>
      </c>
      <c r="P5" s="9" t="s">
        <v>519</v>
      </c>
    </row>
    <row r="6" spans="1:16" s="2" customFormat="1" ht="27" customHeight="1">
      <c r="A6" s="9" t="s">
        <v>480</v>
      </c>
      <c r="B6" s="10">
        <v>1603</v>
      </c>
      <c r="C6" s="10">
        <v>1520</v>
      </c>
      <c r="D6" s="10">
        <v>1817</v>
      </c>
      <c r="E6" s="10">
        <v>3337</v>
      </c>
      <c r="F6" s="11">
        <v>249</v>
      </c>
      <c r="G6" s="11">
        <v>251</v>
      </c>
      <c r="H6" s="11">
        <v>221</v>
      </c>
      <c r="I6" s="11">
        <v>327</v>
      </c>
      <c r="J6" s="11">
        <v>348</v>
      </c>
      <c r="K6" s="11">
        <v>377</v>
      </c>
      <c r="L6" s="11">
        <v>606</v>
      </c>
      <c r="M6" s="11">
        <v>547</v>
      </c>
      <c r="N6" s="11">
        <v>328</v>
      </c>
      <c r="O6" s="11">
        <v>81</v>
      </c>
      <c r="P6" s="11">
        <v>2</v>
      </c>
    </row>
    <row r="7" spans="1:16" s="2" customFormat="1" ht="27" customHeight="1">
      <c r="A7" s="9" t="s">
        <v>481</v>
      </c>
      <c r="B7" s="10">
        <v>3984</v>
      </c>
      <c r="C7" s="10">
        <v>4137</v>
      </c>
      <c r="D7" s="10">
        <v>4429</v>
      </c>
      <c r="E7" s="10">
        <v>8566</v>
      </c>
      <c r="F7" s="11">
        <v>974</v>
      </c>
      <c r="G7" s="11">
        <v>744</v>
      </c>
      <c r="H7" s="11">
        <v>1060</v>
      </c>
      <c r="I7" s="11">
        <v>1295</v>
      </c>
      <c r="J7" s="11">
        <v>1075</v>
      </c>
      <c r="K7" s="11">
        <v>896</v>
      </c>
      <c r="L7" s="11">
        <v>1041</v>
      </c>
      <c r="M7" s="11">
        <v>809</v>
      </c>
      <c r="N7" s="11">
        <v>561</v>
      </c>
      <c r="O7" s="11">
        <v>106</v>
      </c>
      <c r="P7" s="11">
        <v>5</v>
      </c>
    </row>
    <row r="8" spans="1:16" s="2" customFormat="1" ht="27" customHeight="1">
      <c r="A8" s="9" t="s">
        <v>482</v>
      </c>
      <c r="B8" s="10">
        <v>4040</v>
      </c>
      <c r="C8" s="10">
        <v>3892</v>
      </c>
      <c r="D8" s="10">
        <v>4240</v>
      </c>
      <c r="E8" s="10">
        <v>8132</v>
      </c>
      <c r="F8" s="11">
        <v>680</v>
      </c>
      <c r="G8" s="11">
        <v>704</v>
      </c>
      <c r="H8" s="11">
        <v>810</v>
      </c>
      <c r="I8" s="11">
        <v>924</v>
      </c>
      <c r="J8" s="11">
        <v>1105</v>
      </c>
      <c r="K8" s="11">
        <v>1030</v>
      </c>
      <c r="L8" s="11">
        <v>1205</v>
      </c>
      <c r="M8" s="11">
        <v>944</v>
      </c>
      <c r="N8" s="11">
        <v>602</v>
      </c>
      <c r="O8" s="11">
        <v>123</v>
      </c>
      <c r="P8" s="11">
        <v>5</v>
      </c>
    </row>
    <row r="9" spans="1:16" s="2" customFormat="1" ht="27" customHeight="1">
      <c r="A9" s="9" t="s">
        <v>483</v>
      </c>
      <c r="B9" s="10">
        <v>3341</v>
      </c>
      <c r="C9" s="10">
        <v>3892</v>
      </c>
      <c r="D9" s="10">
        <v>4173</v>
      </c>
      <c r="E9" s="10">
        <v>8065</v>
      </c>
      <c r="F9" s="11">
        <v>980</v>
      </c>
      <c r="G9" s="11">
        <v>906</v>
      </c>
      <c r="H9" s="11">
        <v>864</v>
      </c>
      <c r="I9" s="11">
        <v>1080</v>
      </c>
      <c r="J9" s="11">
        <v>1240</v>
      </c>
      <c r="K9" s="11">
        <v>1018</v>
      </c>
      <c r="L9" s="11">
        <v>977</v>
      </c>
      <c r="M9" s="11">
        <v>621</v>
      </c>
      <c r="N9" s="11">
        <v>322</v>
      </c>
      <c r="O9" s="11">
        <v>55</v>
      </c>
      <c r="P9" s="11">
        <v>2</v>
      </c>
    </row>
    <row r="10" spans="1:16" s="2" customFormat="1" ht="27" customHeight="1">
      <c r="A10" s="9" t="s">
        <v>484</v>
      </c>
      <c r="B10" s="10">
        <v>3905</v>
      </c>
      <c r="C10" s="10">
        <v>4110</v>
      </c>
      <c r="D10" s="10">
        <v>4399</v>
      </c>
      <c r="E10" s="10">
        <v>8509</v>
      </c>
      <c r="F10" s="11">
        <v>801</v>
      </c>
      <c r="G10" s="11">
        <v>847</v>
      </c>
      <c r="H10" s="11">
        <v>1003</v>
      </c>
      <c r="I10" s="11">
        <v>1134</v>
      </c>
      <c r="J10" s="11">
        <v>1144</v>
      </c>
      <c r="K10" s="11">
        <v>1035</v>
      </c>
      <c r="L10" s="11">
        <v>1169</v>
      </c>
      <c r="M10" s="11">
        <v>818</v>
      </c>
      <c r="N10" s="11">
        <v>485</v>
      </c>
      <c r="O10" s="11">
        <v>71</v>
      </c>
      <c r="P10" s="11">
        <v>2</v>
      </c>
    </row>
    <row r="11" spans="1:16" s="2" customFormat="1" ht="27" customHeight="1">
      <c r="A11" s="9" t="s">
        <v>485</v>
      </c>
      <c r="B11" s="10">
        <v>3657</v>
      </c>
      <c r="C11" s="10">
        <v>4076</v>
      </c>
      <c r="D11" s="10">
        <v>4456</v>
      </c>
      <c r="E11" s="10">
        <v>8532</v>
      </c>
      <c r="F11" s="11">
        <v>942</v>
      </c>
      <c r="G11" s="11">
        <v>816</v>
      </c>
      <c r="H11" s="11">
        <v>818</v>
      </c>
      <c r="I11" s="11">
        <v>1149</v>
      </c>
      <c r="J11" s="11">
        <v>1067</v>
      </c>
      <c r="K11" s="11">
        <v>998</v>
      </c>
      <c r="L11" s="11">
        <v>1195</v>
      </c>
      <c r="M11" s="11">
        <v>934</v>
      </c>
      <c r="N11" s="11">
        <v>496</v>
      </c>
      <c r="O11" s="11">
        <v>113</v>
      </c>
      <c r="P11" s="11">
        <v>4</v>
      </c>
    </row>
    <row r="12" spans="1:16" s="2" customFormat="1" ht="27" customHeight="1">
      <c r="A12" s="9" t="s">
        <v>486</v>
      </c>
      <c r="B12" s="10">
        <v>2756</v>
      </c>
      <c r="C12" s="10">
        <v>3138</v>
      </c>
      <c r="D12" s="10">
        <v>3365</v>
      </c>
      <c r="E12" s="10">
        <v>6503</v>
      </c>
      <c r="F12" s="11">
        <v>769</v>
      </c>
      <c r="G12" s="11">
        <v>642</v>
      </c>
      <c r="H12" s="11">
        <v>747</v>
      </c>
      <c r="I12" s="11">
        <v>913</v>
      </c>
      <c r="J12" s="11">
        <v>865</v>
      </c>
      <c r="K12" s="11">
        <v>744</v>
      </c>
      <c r="L12" s="11">
        <v>870</v>
      </c>
      <c r="M12" s="11">
        <v>609</v>
      </c>
      <c r="N12" s="11">
        <v>283</v>
      </c>
      <c r="O12" s="11">
        <v>58</v>
      </c>
      <c r="P12" s="11">
        <v>3</v>
      </c>
    </row>
    <row r="13" spans="1:16" s="2" customFormat="1" ht="27" customHeight="1">
      <c r="A13" s="9" t="s">
        <v>487</v>
      </c>
      <c r="B13" s="10">
        <v>3771</v>
      </c>
      <c r="C13" s="10">
        <v>4149</v>
      </c>
      <c r="D13" s="10">
        <v>4628</v>
      </c>
      <c r="E13" s="10">
        <v>8777</v>
      </c>
      <c r="F13" s="11">
        <v>991</v>
      </c>
      <c r="G13" s="11">
        <v>1032</v>
      </c>
      <c r="H13" s="11">
        <v>718</v>
      </c>
      <c r="I13" s="11">
        <v>1144</v>
      </c>
      <c r="J13" s="11">
        <v>1120</v>
      </c>
      <c r="K13" s="11">
        <v>986</v>
      </c>
      <c r="L13" s="11">
        <v>1254</v>
      </c>
      <c r="M13" s="11">
        <v>874</v>
      </c>
      <c r="N13" s="11">
        <v>527</v>
      </c>
      <c r="O13" s="11">
        <v>127</v>
      </c>
      <c r="P13" s="11">
        <v>4</v>
      </c>
    </row>
    <row r="14" spans="1:16" s="2" customFormat="1" ht="27" customHeight="1">
      <c r="A14" s="9" t="s">
        <v>488</v>
      </c>
      <c r="B14" s="10">
        <v>1230</v>
      </c>
      <c r="C14" s="10">
        <v>1330</v>
      </c>
      <c r="D14" s="10">
        <v>1444</v>
      </c>
      <c r="E14" s="10">
        <v>2774</v>
      </c>
      <c r="F14" s="11">
        <v>235</v>
      </c>
      <c r="G14" s="11">
        <v>236</v>
      </c>
      <c r="H14" s="11">
        <v>253</v>
      </c>
      <c r="I14" s="11">
        <v>309</v>
      </c>
      <c r="J14" s="11">
        <v>329</v>
      </c>
      <c r="K14" s="11">
        <v>339</v>
      </c>
      <c r="L14" s="11">
        <v>479</v>
      </c>
      <c r="M14" s="11">
        <v>334</v>
      </c>
      <c r="N14" s="11">
        <v>213</v>
      </c>
      <c r="O14" s="11">
        <v>44</v>
      </c>
      <c r="P14" s="11">
        <v>3</v>
      </c>
    </row>
    <row r="15" spans="1:16" s="2" customFormat="1" ht="27" customHeight="1">
      <c r="A15" s="9" t="s">
        <v>489</v>
      </c>
      <c r="B15" s="10">
        <v>1257</v>
      </c>
      <c r="C15" s="10">
        <v>1391</v>
      </c>
      <c r="D15" s="10">
        <v>1422</v>
      </c>
      <c r="E15" s="10">
        <v>2813</v>
      </c>
      <c r="F15" s="11">
        <v>210</v>
      </c>
      <c r="G15" s="11">
        <v>279</v>
      </c>
      <c r="H15" s="11">
        <v>335</v>
      </c>
      <c r="I15" s="11">
        <v>293</v>
      </c>
      <c r="J15" s="11">
        <v>346</v>
      </c>
      <c r="K15" s="11">
        <v>342</v>
      </c>
      <c r="L15" s="11">
        <v>442</v>
      </c>
      <c r="M15" s="11">
        <v>322</v>
      </c>
      <c r="N15" s="11">
        <v>195</v>
      </c>
      <c r="O15" s="11">
        <v>47</v>
      </c>
      <c r="P15" s="11">
        <v>2</v>
      </c>
    </row>
    <row r="16" spans="1:16" s="2" customFormat="1" ht="27" customHeight="1">
      <c r="A16" s="9" t="s">
        <v>490</v>
      </c>
      <c r="B16" s="10">
        <v>1903</v>
      </c>
      <c r="C16" s="10">
        <v>2013</v>
      </c>
      <c r="D16" s="10">
        <v>2137</v>
      </c>
      <c r="E16" s="10">
        <v>4150</v>
      </c>
      <c r="F16" s="11">
        <v>323</v>
      </c>
      <c r="G16" s="11">
        <v>348</v>
      </c>
      <c r="H16" s="11">
        <v>415</v>
      </c>
      <c r="I16" s="11">
        <v>472</v>
      </c>
      <c r="J16" s="11">
        <v>495</v>
      </c>
      <c r="K16" s="11">
        <v>439</v>
      </c>
      <c r="L16" s="11">
        <v>693</v>
      </c>
      <c r="M16" s="11">
        <v>550</v>
      </c>
      <c r="N16" s="11">
        <v>339</v>
      </c>
      <c r="O16" s="11">
        <v>72</v>
      </c>
      <c r="P16" s="11">
        <v>4</v>
      </c>
    </row>
    <row r="17" spans="1:16" s="2" customFormat="1" ht="27" customHeight="1">
      <c r="A17" s="12" t="s">
        <v>491</v>
      </c>
      <c r="B17" s="13">
        <v>31447</v>
      </c>
      <c r="C17" s="13">
        <v>33648</v>
      </c>
      <c r="D17" s="13">
        <v>36510</v>
      </c>
      <c r="E17" s="13">
        <v>70158</v>
      </c>
      <c r="F17" s="13">
        <v>7154</v>
      </c>
      <c r="G17" s="13">
        <v>6805</v>
      </c>
      <c r="H17" s="13">
        <v>7244</v>
      </c>
      <c r="I17" s="13">
        <v>9040</v>
      </c>
      <c r="J17" s="13">
        <v>9134</v>
      </c>
      <c r="K17" s="13">
        <v>8204</v>
      </c>
      <c r="L17" s="13">
        <v>9931</v>
      </c>
      <c r="M17" s="13">
        <v>7362</v>
      </c>
      <c r="N17" s="13">
        <v>4351</v>
      </c>
      <c r="O17" s="13">
        <v>897</v>
      </c>
      <c r="P17" s="13">
        <v>36</v>
      </c>
    </row>
    <row r="18" spans="1:16" s="2" customFormat="1" ht="27" customHeight="1">
      <c r="A18" s="9" t="s">
        <v>492</v>
      </c>
      <c r="B18" s="10">
        <v>687</v>
      </c>
      <c r="C18" s="10">
        <v>775</v>
      </c>
      <c r="D18" s="10">
        <v>872</v>
      </c>
      <c r="E18" s="10">
        <v>1647</v>
      </c>
      <c r="F18" s="11">
        <v>117</v>
      </c>
      <c r="G18" s="11">
        <v>133</v>
      </c>
      <c r="H18" s="11">
        <v>114</v>
      </c>
      <c r="I18" s="11">
        <v>136</v>
      </c>
      <c r="J18" s="11">
        <v>184</v>
      </c>
      <c r="K18" s="11">
        <v>211</v>
      </c>
      <c r="L18" s="11">
        <v>304</v>
      </c>
      <c r="M18" s="11">
        <v>245</v>
      </c>
      <c r="N18" s="11">
        <v>166</v>
      </c>
      <c r="O18" s="11">
        <v>35</v>
      </c>
      <c r="P18" s="11">
        <v>2</v>
      </c>
    </row>
    <row r="19" spans="1:16" s="2" customFormat="1" ht="27" customHeight="1">
      <c r="A19" s="9" t="s">
        <v>493</v>
      </c>
      <c r="B19" s="10">
        <v>949</v>
      </c>
      <c r="C19" s="10">
        <v>1071</v>
      </c>
      <c r="D19" s="10">
        <v>1237</v>
      </c>
      <c r="E19" s="10">
        <v>2308</v>
      </c>
      <c r="F19" s="11">
        <v>210</v>
      </c>
      <c r="G19" s="11">
        <v>212</v>
      </c>
      <c r="H19" s="11">
        <v>199</v>
      </c>
      <c r="I19" s="11">
        <v>262</v>
      </c>
      <c r="J19" s="11">
        <v>257</v>
      </c>
      <c r="K19" s="11">
        <v>336</v>
      </c>
      <c r="L19" s="11">
        <v>345</v>
      </c>
      <c r="M19" s="11">
        <v>252</v>
      </c>
      <c r="N19" s="11">
        <v>182</v>
      </c>
      <c r="O19" s="11">
        <v>52</v>
      </c>
      <c r="P19" s="11">
        <v>1</v>
      </c>
    </row>
    <row r="20" spans="1:16" s="2" customFormat="1" ht="27" customHeight="1">
      <c r="A20" s="9" t="s">
        <v>494</v>
      </c>
      <c r="B20" s="10">
        <v>360</v>
      </c>
      <c r="C20" s="10">
        <v>446</v>
      </c>
      <c r="D20" s="10">
        <v>514</v>
      </c>
      <c r="E20" s="10">
        <v>960</v>
      </c>
      <c r="F20" s="11">
        <v>79</v>
      </c>
      <c r="G20" s="11">
        <v>124</v>
      </c>
      <c r="H20" s="11">
        <v>96</v>
      </c>
      <c r="I20" s="11">
        <v>75</v>
      </c>
      <c r="J20" s="11">
        <v>133</v>
      </c>
      <c r="K20" s="11">
        <v>131</v>
      </c>
      <c r="L20" s="11">
        <v>120</v>
      </c>
      <c r="M20" s="11">
        <v>90</v>
      </c>
      <c r="N20" s="11">
        <v>90</v>
      </c>
      <c r="O20" s="11">
        <v>22</v>
      </c>
      <c r="P20" s="11">
        <v>0</v>
      </c>
    </row>
    <row r="21" spans="1:16" s="2" customFormat="1" ht="27" customHeight="1">
      <c r="A21" s="9" t="s">
        <v>495</v>
      </c>
      <c r="B21" s="10">
        <v>165</v>
      </c>
      <c r="C21" s="10">
        <v>208</v>
      </c>
      <c r="D21" s="10">
        <v>228</v>
      </c>
      <c r="E21" s="10">
        <v>436</v>
      </c>
      <c r="F21" s="11">
        <v>23</v>
      </c>
      <c r="G21" s="11">
        <v>42</v>
      </c>
      <c r="H21" s="11">
        <v>40</v>
      </c>
      <c r="I21" s="11">
        <v>35</v>
      </c>
      <c r="J21" s="11">
        <v>42</v>
      </c>
      <c r="K21" s="11">
        <v>52</v>
      </c>
      <c r="L21" s="11">
        <v>79</v>
      </c>
      <c r="M21" s="11">
        <v>65</v>
      </c>
      <c r="N21" s="11">
        <v>51</v>
      </c>
      <c r="O21" s="11">
        <v>7</v>
      </c>
      <c r="P21" s="11">
        <v>0</v>
      </c>
    </row>
    <row r="22" spans="1:16" s="2" customFormat="1" ht="27" customHeight="1">
      <c r="A22" s="12" t="s">
        <v>496</v>
      </c>
      <c r="B22" s="13">
        <v>2161</v>
      </c>
      <c r="C22" s="13">
        <v>2500</v>
      </c>
      <c r="D22" s="13">
        <v>2851</v>
      </c>
      <c r="E22" s="13">
        <v>5351</v>
      </c>
      <c r="F22" s="13">
        <v>429</v>
      </c>
      <c r="G22" s="13">
        <v>511</v>
      </c>
      <c r="H22" s="13">
        <v>449</v>
      </c>
      <c r="I22" s="13">
        <v>508</v>
      </c>
      <c r="J22" s="13">
        <v>616</v>
      </c>
      <c r="K22" s="13">
        <v>730</v>
      </c>
      <c r="L22" s="13">
        <v>848</v>
      </c>
      <c r="M22" s="13">
        <v>652</v>
      </c>
      <c r="N22" s="13">
        <v>489</v>
      </c>
      <c r="O22" s="13">
        <v>116</v>
      </c>
      <c r="P22" s="13">
        <v>3</v>
      </c>
    </row>
    <row r="23" spans="1:16" s="2" customFormat="1" ht="27" customHeight="1">
      <c r="A23" s="9" t="s">
        <v>497</v>
      </c>
      <c r="B23" s="10">
        <v>633</v>
      </c>
      <c r="C23" s="10">
        <v>714</v>
      </c>
      <c r="D23" s="10">
        <v>808</v>
      </c>
      <c r="E23" s="10">
        <v>1522</v>
      </c>
      <c r="F23" s="11">
        <v>102</v>
      </c>
      <c r="G23" s="11">
        <v>152</v>
      </c>
      <c r="H23" s="11">
        <v>122</v>
      </c>
      <c r="I23" s="11">
        <v>124</v>
      </c>
      <c r="J23" s="11">
        <v>142</v>
      </c>
      <c r="K23" s="11">
        <v>226</v>
      </c>
      <c r="L23" s="11">
        <v>240</v>
      </c>
      <c r="M23" s="11">
        <v>226</v>
      </c>
      <c r="N23" s="11">
        <v>158</v>
      </c>
      <c r="O23" s="11">
        <v>30</v>
      </c>
      <c r="P23" s="11">
        <v>0</v>
      </c>
    </row>
    <row r="24" spans="1:16" s="2" customFormat="1" ht="27" customHeight="1">
      <c r="A24" s="9" t="s">
        <v>498</v>
      </c>
      <c r="B24" s="10">
        <v>730</v>
      </c>
      <c r="C24" s="10">
        <v>757</v>
      </c>
      <c r="D24" s="10">
        <v>807</v>
      </c>
      <c r="E24" s="10">
        <v>1564</v>
      </c>
      <c r="F24" s="11">
        <v>55</v>
      </c>
      <c r="G24" s="11">
        <v>76</v>
      </c>
      <c r="H24" s="11">
        <v>111</v>
      </c>
      <c r="I24" s="11">
        <v>96</v>
      </c>
      <c r="J24" s="11">
        <v>123</v>
      </c>
      <c r="K24" s="11">
        <v>222</v>
      </c>
      <c r="L24" s="11">
        <v>327</v>
      </c>
      <c r="M24" s="11">
        <v>279</v>
      </c>
      <c r="N24" s="11">
        <v>214</v>
      </c>
      <c r="O24" s="11">
        <v>60</v>
      </c>
      <c r="P24" s="11">
        <v>1</v>
      </c>
    </row>
    <row r="25" spans="1:16" s="2" customFormat="1" ht="27" customHeight="1">
      <c r="A25" s="12" t="s">
        <v>499</v>
      </c>
      <c r="B25" s="13">
        <v>1363</v>
      </c>
      <c r="C25" s="13">
        <v>1471</v>
      </c>
      <c r="D25" s="13">
        <v>1615</v>
      </c>
      <c r="E25" s="13">
        <v>3086</v>
      </c>
      <c r="F25" s="13">
        <v>157</v>
      </c>
      <c r="G25" s="13">
        <v>228</v>
      </c>
      <c r="H25" s="13">
        <v>233</v>
      </c>
      <c r="I25" s="13">
        <v>220</v>
      </c>
      <c r="J25" s="13">
        <v>265</v>
      </c>
      <c r="K25" s="13">
        <v>448</v>
      </c>
      <c r="L25" s="13">
        <v>567</v>
      </c>
      <c r="M25" s="13">
        <v>505</v>
      </c>
      <c r="N25" s="13">
        <v>372</v>
      </c>
      <c r="O25" s="13">
        <v>90</v>
      </c>
      <c r="P25" s="13">
        <v>1</v>
      </c>
    </row>
    <row r="26" spans="1:16" s="2" customFormat="1" ht="27" customHeight="1">
      <c r="A26" s="9" t="s">
        <v>500</v>
      </c>
      <c r="B26" s="10">
        <v>604</v>
      </c>
      <c r="C26" s="10">
        <v>631</v>
      </c>
      <c r="D26" s="10">
        <v>756</v>
      </c>
      <c r="E26" s="10">
        <v>1387</v>
      </c>
      <c r="F26" s="11">
        <v>60</v>
      </c>
      <c r="G26" s="11">
        <v>109</v>
      </c>
      <c r="H26" s="11">
        <v>111</v>
      </c>
      <c r="I26" s="11">
        <v>103</v>
      </c>
      <c r="J26" s="11">
        <v>119</v>
      </c>
      <c r="K26" s="11">
        <v>200</v>
      </c>
      <c r="L26" s="11">
        <v>265</v>
      </c>
      <c r="M26" s="11">
        <v>209</v>
      </c>
      <c r="N26" s="11">
        <v>175</v>
      </c>
      <c r="O26" s="11">
        <v>35</v>
      </c>
      <c r="P26" s="11">
        <v>1</v>
      </c>
    </row>
    <row r="27" spans="1:16" s="2" customFormat="1" ht="27" customHeight="1">
      <c r="A27" s="9" t="s">
        <v>501</v>
      </c>
      <c r="B27" s="10">
        <v>623</v>
      </c>
      <c r="C27" s="10">
        <v>706</v>
      </c>
      <c r="D27" s="10">
        <v>809</v>
      </c>
      <c r="E27" s="10">
        <v>1515</v>
      </c>
      <c r="F27" s="11">
        <v>67</v>
      </c>
      <c r="G27" s="11">
        <v>112</v>
      </c>
      <c r="H27" s="11">
        <v>118</v>
      </c>
      <c r="I27" s="11">
        <v>102</v>
      </c>
      <c r="J27" s="11">
        <v>132</v>
      </c>
      <c r="K27" s="11">
        <v>218</v>
      </c>
      <c r="L27" s="11">
        <v>232</v>
      </c>
      <c r="M27" s="11">
        <v>218</v>
      </c>
      <c r="N27" s="11">
        <v>246</v>
      </c>
      <c r="O27" s="11">
        <v>69</v>
      </c>
      <c r="P27" s="11">
        <v>1</v>
      </c>
    </row>
    <row r="28" spans="1:16" s="2" customFormat="1" ht="27" customHeight="1">
      <c r="A28" s="9" t="s">
        <v>502</v>
      </c>
      <c r="B28" s="10">
        <v>195</v>
      </c>
      <c r="C28" s="10">
        <v>207</v>
      </c>
      <c r="D28" s="10">
        <v>261</v>
      </c>
      <c r="E28" s="10">
        <v>468</v>
      </c>
      <c r="F28" s="11">
        <v>21</v>
      </c>
      <c r="G28" s="11">
        <v>33</v>
      </c>
      <c r="H28" s="11">
        <v>35</v>
      </c>
      <c r="I28" s="11">
        <v>21</v>
      </c>
      <c r="J28" s="11">
        <v>54</v>
      </c>
      <c r="K28" s="11">
        <v>75</v>
      </c>
      <c r="L28" s="11">
        <v>80</v>
      </c>
      <c r="M28" s="11">
        <v>68</v>
      </c>
      <c r="N28" s="11">
        <v>63</v>
      </c>
      <c r="O28" s="11">
        <v>17</v>
      </c>
      <c r="P28" s="11">
        <v>1</v>
      </c>
    </row>
    <row r="29" spans="1:16" s="2" customFormat="1" ht="27" customHeight="1">
      <c r="A29" s="9" t="s">
        <v>503</v>
      </c>
      <c r="B29" s="10">
        <v>49</v>
      </c>
      <c r="C29" s="10">
        <v>51</v>
      </c>
      <c r="D29" s="10">
        <v>54</v>
      </c>
      <c r="E29" s="10">
        <v>105</v>
      </c>
      <c r="F29" s="11">
        <v>2</v>
      </c>
      <c r="G29" s="11">
        <v>7</v>
      </c>
      <c r="H29" s="11">
        <v>4</v>
      </c>
      <c r="I29" s="11">
        <v>4</v>
      </c>
      <c r="J29" s="11">
        <v>10</v>
      </c>
      <c r="K29" s="11">
        <v>16</v>
      </c>
      <c r="L29" s="11">
        <v>16</v>
      </c>
      <c r="M29" s="11">
        <v>23</v>
      </c>
      <c r="N29" s="11">
        <v>15</v>
      </c>
      <c r="O29" s="11">
        <v>8</v>
      </c>
      <c r="P29" s="11">
        <v>0</v>
      </c>
    </row>
    <row r="30" spans="1:16" s="2" customFormat="1" ht="27" customHeight="1">
      <c r="A30" s="9" t="s">
        <v>504</v>
      </c>
      <c r="B30" s="10">
        <v>325</v>
      </c>
      <c r="C30" s="10">
        <v>332</v>
      </c>
      <c r="D30" s="10">
        <v>374</v>
      </c>
      <c r="E30" s="10">
        <v>706</v>
      </c>
      <c r="F30" s="11">
        <v>10</v>
      </c>
      <c r="G30" s="11">
        <v>27</v>
      </c>
      <c r="H30" s="11">
        <v>37</v>
      </c>
      <c r="I30" s="11">
        <v>37</v>
      </c>
      <c r="J30" s="11">
        <v>53</v>
      </c>
      <c r="K30" s="11">
        <v>99</v>
      </c>
      <c r="L30" s="11">
        <v>154</v>
      </c>
      <c r="M30" s="11">
        <v>127</v>
      </c>
      <c r="N30" s="11">
        <v>125</v>
      </c>
      <c r="O30" s="11">
        <v>37</v>
      </c>
      <c r="P30" s="11">
        <v>0</v>
      </c>
    </row>
    <row r="31" spans="1:16" s="2" customFormat="1" ht="27" customHeight="1">
      <c r="A31" s="12" t="s">
        <v>505</v>
      </c>
      <c r="B31" s="13">
        <v>1796</v>
      </c>
      <c r="C31" s="13">
        <v>1927</v>
      </c>
      <c r="D31" s="13">
        <v>2254</v>
      </c>
      <c r="E31" s="13">
        <v>4181</v>
      </c>
      <c r="F31" s="13">
        <v>160</v>
      </c>
      <c r="G31" s="13">
        <v>288</v>
      </c>
      <c r="H31" s="13">
        <v>305</v>
      </c>
      <c r="I31" s="13">
        <v>267</v>
      </c>
      <c r="J31" s="13">
        <v>368</v>
      </c>
      <c r="K31" s="13">
        <v>608</v>
      </c>
      <c r="L31" s="13">
        <v>747</v>
      </c>
      <c r="M31" s="13">
        <v>645</v>
      </c>
      <c r="N31" s="13">
        <v>624</v>
      </c>
      <c r="O31" s="13">
        <v>166</v>
      </c>
      <c r="P31" s="13">
        <v>3</v>
      </c>
    </row>
    <row r="32" spans="1:16" s="2" customFormat="1" ht="27" customHeight="1">
      <c r="A32" s="9" t="s">
        <v>506</v>
      </c>
      <c r="B32" s="10">
        <v>1116</v>
      </c>
      <c r="C32" s="10">
        <v>1206</v>
      </c>
      <c r="D32" s="10">
        <v>1376</v>
      </c>
      <c r="E32" s="10">
        <v>2582</v>
      </c>
      <c r="F32" s="11">
        <v>105</v>
      </c>
      <c r="G32" s="11">
        <v>180</v>
      </c>
      <c r="H32" s="11">
        <v>151</v>
      </c>
      <c r="I32" s="11">
        <v>160</v>
      </c>
      <c r="J32" s="11">
        <v>170</v>
      </c>
      <c r="K32" s="11">
        <v>366</v>
      </c>
      <c r="L32" s="11">
        <v>453</v>
      </c>
      <c r="M32" s="11">
        <v>428</v>
      </c>
      <c r="N32" s="11">
        <v>449</v>
      </c>
      <c r="O32" s="11">
        <v>110</v>
      </c>
      <c r="P32" s="11">
        <v>10</v>
      </c>
    </row>
    <row r="33" spans="1:16" s="2" customFormat="1" ht="27" customHeight="1">
      <c r="A33" s="12" t="s">
        <v>507</v>
      </c>
      <c r="B33" s="13">
        <v>1116</v>
      </c>
      <c r="C33" s="13">
        <v>1206</v>
      </c>
      <c r="D33" s="13">
        <v>1376</v>
      </c>
      <c r="E33" s="13">
        <v>2582</v>
      </c>
      <c r="F33" s="13">
        <v>105</v>
      </c>
      <c r="G33" s="13">
        <v>180</v>
      </c>
      <c r="H33" s="13">
        <v>151</v>
      </c>
      <c r="I33" s="13">
        <v>160</v>
      </c>
      <c r="J33" s="13">
        <v>170</v>
      </c>
      <c r="K33" s="13">
        <v>366</v>
      </c>
      <c r="L33" s="13">
        <v>453</v>
      </c>
      <c r="M33" s="13">
        <v>428</v>
      </c>
      <c r="N33" s="13">
        <v>449</v>
      </c>
      <c r="O33" s="13">
        <v>110</v>
      </c>
      <c r="P33" s="13">
        <v>10</v>
      </c>
    </row>
    <row r="34" spans="1:16" s="2" customFormat="1" ht="27" customHeight="1">
      <c r="A34" s="14" t="s">
        <v>508</v>
      </c>
      <c r="B34" s="10">
        <v>37883</v>
      </c>
      <c r="C34" s="10">
        <v>40752</v>
      </c>
      <c r="D34" s="10">
        <v>44606</v>
      </c>
      <c r="E34" s="10">
        <v>85358</v>
      </c>
      <c r="F34" s="10">
        <v>8005</v>
      </c>
      <c r="G34" s="10">
        <v>8012</v>
      </c>
      <c r="H34" s="10">
        <v>8382</v>
      </c>
      <c r="I34" s="10">
        <v>10195</v>
      </c>
      <c r="J34" s="10">
        <v>10553</v>
      </c>
      <c r="K34" s="10">
        <v>10356</v>
      </c>
      <c r="L34" s="10">
        <v>12546</v>
      </c>
      <c r="M34" s="10">
        <v>9592</v>
      </c>
      <c r="N34" s="10">
        <v>6285</v>
      </c>
      <c r="O34" s="10">
        <v>1379</v>
      </c>
      <c r="P34" s="10">
        <v>53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L2" sqref="L2:O2"/>
    </sheetView>
  </sheetViews>
  <sheetFormatPr defaultColWidth="9.00390625" defaultRowHeight="13.5"/>
  <cols>
    <col min="1" max="1" width="10.625" style="3" customWidth="1"/>
    <col min="2" max="5" width="8.125" style="4" customWidth="1"/>
    <col min="6" max="6" width="10.75390625" style="3" customWidth="1"/>
    <col min="7" max="10" width="8.125" style="4" customWidth="1"/>
    <col min="11" max="11" width="10.625" style="3" customWidth="1"/>
    <col min="12" max="15" width="8.125" style="4" customWidth="1"/>
    <col min="16" max="16384" width="9.00390625" style="4" customWidth="1"/>
  </cols>
  <sheetData>
    <row r="1" spans="1:15" ht="24" customHeight="1">
      <c r="A1" s="100" t="s">
        <v>455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21" customHeight="1" thickBot="1">
      <c r="A2" s="15"/>
      <c r="B2" s="16"/>
      <c r="C2" s="16"/>
      <c r="D2" s="16"/>
      <c r="E2" s="16"/>
      <c r="F2" s="15"/>
      <c r="G2" s="16"/>
      <c r="H2" s="16"/>
      <c r="I2" s="16"/>
      <c r="J2" s="16"/>
      <c r="K2" s="15"/>
      <c r="L2" s="103" t="s">
        <v>529</v>
      </c>
      <c r="M2" s="103"/>
      <c r="N2" s="103"/>
      <c r="O2" s="103"/>
    </row>
    <row r="3" spans="1:15" ht="12.75" customHeight="1">
      <c r="A3" s="17" t="s">
        <v>449</v>
      </c>
      <c r="B3" s="18" t="s">
        <v>24</v>
      </c>
      <c r="C3" s="19" t="s">
        <v>0</v>
      </c>
      <c r="D3" s="19" t="s">
        <v>1</v>
      </c>
      <c r="E3" s="19" t="s">
        <v>2</v>
      </c>
      <c r="F3" s="20" t="s">
        <v>449</v>
      </c>
      <c r="G3" s="21" t="s">
        <v>24</v>
      </c>
      <c r="H3" s="19" t="s">
        <v>0</v>
      </c>
      <c r="I3" s="19" t="s">
        <v>1</v>
      </c>
      <c r="J3" s="19" t="s">
        <v>2</v>
      </c>
      <c r="K3" s="20" t="s">
        <v>449</v>
      </c>
      <c r="L3" s="21" t="s">
        <v>24</v>
      </c>
      <c r="M3" s="19" t="s">
        <v>0</v>
      </c>
      <c r="N3" s="19" t="s">
        <v>1</v>
      </c>
      <c r="O3" s="22" t="s">
        <v>2</v>
      </c>
    </row>
    <row r="4" spans="1:15" ht="12.75" customHeight="1">
      <c r="A4" s="23" t="s">
        <v>25</v>
      </c>
      <c r="B4" s="24">
        <f>'[1]地区別データ'!E2</f>
        <v>114</v>
      </c>
      <c r="C4" s="25">
        <f>'[1]地区別データ'!F2</f>
        <v>111</v>
      </c>
      <c r="D4" s="25">
        <f>'[1]地区別データ'!G2</f>
        <v>118</v>
      </c>
      <c r="E4" s="25">
        <f aca="true" t="shared" si="0" ref="E4:E46">SUM(C4:D4)</f>
        <v>229</v>
      </c>
      <c r="F4" s="26" t="s">
        <v>67</v>
      </c>
      <c r="G4" s="27">
        <f>'[1]地区別データ'!E45</f>
        <v>15</v>
      </c>
      <c r="H4" s="25">
        <f>'[1]地区別データ'!F45</f>
        <v>19</v>
      </c>
      <c r="I4" s="25">
        <f>'[1]地区別データ'!G45</f>
        <v>20</v>
      </c>
      <c r="J4" s="25">
        <f aca="true" t="shared" si="1" ref="J4:J46">SUM(H4:I4)</f>
        <v>39</v>
      </c>
      <c r="K4" s="26" t="s">
        <v>105</v>
      </c>
      <c r="L4" s="27">
        <f>'[1]地区別データ'!E88</f>
        <v>226</v>
      </c>
      <c r="M4" s="25">
        <f>'[1]地区別データ'!F88</f>
        <v>218</v>
      </c>
      <c r="N4" s="25">
        <f>'[1]地区別データ'!G88</f>
        <v>150</v>
      </c>
      <c r="O4" s="28">
        <f aca="true" t="shared" si="2" ref="O4:O46">SUM(M4:N4)</f>
        <v>368</v>
      </c>
    </row>
    <row r="5" spans="1:15" ht="12.75" customHeight="1">
      <c r="A5" s="23" t="s">
        <v>26</v>
      </c>
      <c r="B5" s="24">
        <f>'[1]地区別データ'!E3</f>
        <v>13</v>
      </c>
      <c r="C5" s="25">
        <f>'[1]地区別データ'!F3</f>
        <v>12</v>
      </c>
      <c r="D5" s="25">
        <f>'[1]地区別データ'!G3</f>
        <v>11</v>
      </c>
      <c r="E5" s="25">
        <f t="shared" si="0"/>
        <v>23</v>
      </c>
      <c r="F5" s="26" t="s">
        <v>68</v>
      </c>
      <c r="G5" s="27">
        <f>'[1]地区別データ'!E46</f>
        <v>11</v>
      </c>
      <c r="H5" s="25">
        <f>'[1]地区別データ'!F46</f>
        <v>6</v>
      </c>
      <c r="I5" s="25">
        <f>'[1]地区別データ'!G46</f>
        <v>11</v>
      </c>
      <c r="J5" s="25">
        <f t="shared" si="1"/>
        <v>17</v>
      </c>
      <c r="K5" s="26" t="s">
        <v>106</v>
      </c>
      <c r="L5" s="27">
        <f>'[1]地区別データ'!E89</f>
        <v>49</v>
      </c>
      <c r="M5" s="25">
        <f>'[1]地区別データ'!F89</f>
        <v>45</v>
      </c>
      <c r="N5" s="25">
        <f>'[1]地区別データ'!G89</f>
        <v>51</v>
      </c>
      <c r="O5" s="28">
        <f t="shared" si="2"/>
        <v>96</v>
      </c>
    </row>
    <row r="6" spans="1:15" ht="12.75" customHeight="1">
      <c r="A6" s="23" t="s">
        <v>27</v>
      </c>
      <c r="B6" s="24">
        <f>'[1]地区別データ'!E4</f>
        <v>72</v>
      </c>
      <c r="C6" s="25">
        <f>'[1]地区別データ'!F4</f>
        <v>68</v>
      </c>
      <c r="D6" s="25">
        <f>'[1]地区別データ'!G4</f>
        <v>84</v>
      </c>
      <c r="E6" s="25">
        <f t="shared" si="0"/>
        <v>152</v>
      </c>
      <c r="F6" s="26" t="s">
        <v>69</v>
      </c>
      <c r="G6" s="27">
        <f>'[1]地区別データ'!E47</f>
        <v>17</v>
      </c>
      <c r="H6" s="25">
        <f>'[1]地区別データ'!F47</f>
        <v>13</v>
      </c>
      <c r="I6" s="25">
        <f>'[1]地区別データ'!G47</f>
        <v>15</v>
      </c>
      <c r="J6" s="25">
        <f t="shared" si="1"/>
        <v>28</v>
      </c>
      <c r="K6" s="26" t="s">
        <v>107</v>
      </c>
      <c r="L6" s="27">
        <f>'[1]地区別データ'!E90</f>
        <v>64</v>
      </c>
      <c r="M6" s="25">
        <f>'[1]地区別データ'!F90</f>
        <v>66</v>
      </c>
      <c r="N6" s="25">
        <f>'[1]地区別データ'!G90</f>
        <v>57</v>
      </c>
      <c r="O6" s="28">
        <f t="shared" si="2"/>
        <v>123</v>
      </c>
    </row>
    <row r="7" spans="1:15" ht="12.75" customHeight="1">
      <c r="A7" s="23" t="s">
        <v>28</v>
      </c>
      <c r="B7" s="24">
        <f>'[1]地区別データ'!E5</f>
        <v>20</v>
      </c>
      <c r="C7" s="25">
        <f>'[1]地区別データ'!F5</f>
        <v>21</v>
      </c>
      <c r="D7" s="25">
        <f>'[1]地区別データ'!G5</f>
        <v>21</v>
      </c>
      <c r="E7" s="25">
        <f t="shared" si="0"/>
        <v>42</v>
      </c>
      <c r="F7" s="26" t="s">
        <v>70</v>
      </c>
      <c r="G7" s="27">
        <f>'[1]地区別データ'!E48</f>
        <v>12</v>
      </c>
      <c r="H7" s="25">
        <f>'[1]地区別データ'!F48</f>
        <v>6</v>
      </c>
      <c r="I7" s="25">
        <f>'[1]地区別データ'!G48</f>
        <v>14</v>
      </c>
      <c r="J7" s="25">
        <f t="shared" si="1"/>
        <v>20</v>
      </c>
      <c r="K7" s="26" t="s">
        <v>108</v>
      </c>
      <c r="L7" s="27">
        <f>'[1]地区別データ'!E91</f>
        <v>459</v>
      </c>
      <c r="M7" s="25">
        <f>'[1]地区別データ'!F91</f>
        <v>451</v>
      </c>
      <c r="N7" s="25">
        <f>'[1]地区別データ'!G91</f>
        <v>421</v>
      </c>
      <c r="O7" s="28">
        <f t="shared" si="2"/>
        <v>872</v>
      </c>
    </row>
    <row r="8" spans="1:15" ht="12.75" customHeight="1">
      <c r="A8" s="23" t="s">
        <v>448</v>
      </c>
      <c r="B8" s="24">
        <f>'[1]地区別データ'!E6</f>
        <v>30</v>
      </c>
      <c r="C8" s="25">
        <f>'[1]地区別データ'!F6</f>
        <v>31</v>
      </c>
      <c r="D8" s="25">
        <f>'[1]地区別データ'!G6</f>
        <v>30</v>
      </c>
      <c r="E8" s="25">
        <f t="shared" si="0"/>
        <v>61</v>
      </c>
      <c r="F8" s="26" t="s">
        <v>71</v>
      </c>
      <c r="G8" s="27">
        <f>'[1]地区別データ'!E49</f>
        <v>18</v>
      </c>
      <c r="H8" s="25">
        <f>'[1]地区別データ'!F49</f>
        <v>14</v>
      </c>
      <c r="I8" s="25">
        <f>'[1]地区別データ'!G49</f>
        <v>20</v>
      </c>
      <c r="J8" s="25">
        <f t="shared" si="1"/>
        <v>34</v>
      </c>
      <c r="K8" s="26" t="s">
        <v>109</v>
      </c>
      <c r="L8" s="27">
        <f>'[1]地区別データ'!E92</f>
        <v>57</v>
      </c>
      <c r="M8" s="25">
        <f>'[1]地区別データ'!F92</f>
        <v>58</v>
      </c>
      <c r="N8" s="25">
        <f>'[1]地区別データ'!G92</f>
        <v>63</v>
      </c>
      <c r="O8" s="28">
        <f t="shared" si="2"/>
        <v>121</v>
      </c>
    </row>
    <row r="9" spans="1:15" ht="12.75" customHeight="1">
      <c r="A9" s="23" t="s">
        <v>29</v>
      </c>
      <c r="B9" s="24">
        <f>'[1]地区別データ'!E7</f>
        <v>166</v>
      </c>
      <c r="C9" s="25">
        <f>'[1]地区別データ'!F7</f>
        <v>157</v>
      </c>
      <c r="D9" s="25">
        <f>'[1]地区別データ'!G7</f>
        <v>201</v>
      </c>
      <c r="E9" s="25">
        <f t="shared" si="0"/>
        <v>358</v>
      </c>
      <c r="F9" s="26" t="s">
        <v>72</v>
      </c>
      <c r="G9" s="27">
        <f>'[1]地区別データ'!E50</f>
        <v>8</v>
      </c>
      <c r="H9" s="25">
        <f>'[1]地区別データ'!F50</f>
        <v>8</v>
      </c>
      <c r="I9" s="25">
        <f>'[1]地区別データ'!G50</f>
        <v>10</v>
      </c>
      <c r="J9" s="25">
        <f t="shared" si="1"/>
        <v>18</v>
      </c>
      <c r="K9" s="26" t="s">
        <v>110</v>
      </c>
      <c r="L9" s="27">
        <f>'[1]地区別データ'!E93</f>
        <v>18</v>
      </c>
      <c r="M9" s="25">
        <f>'[1]地区別データ'!F93</f>
        <v>14</v>
      </c>
      <c r="N9" s="25">
        <f>'[1]地区別データ'!G93</f>
        <v>19</v>
      </c>
      <c r="O9" s="28">
        <f t="shared" si="2"/>
        <v>33</v>
      </c>
    </row>
    <row r="10" spans="1:15" ht="12.75" customHeight="1">
      <c r="A10" s="23" t="s">
        <v>30</v>
      </c>
      <c r="B10" s="24">
        <f>'[1]地区別データ'!E8</f>
        <v>130</v>
      </c>
      <c r="C10" s="25">
        <f>'[1]地区別データ'!F8</f>
        <v>128</v>
      </c>
      <c r="D10" s="25">
        <f>'[1]地区別データ'!G8</f>
        <v>146</v>
      </c>
      <c r="E10" s="25">
        <f t="shared" si="0"/>
        <v>274</v>
      </c>
      <c r="F10" s="26" t="s">
        <v>73</v>
      </c>
      <c r="G10" s="27">
        <f>'[1]地区別データ'!E51</f>
        <v>51</v>
      </c>
      <c r="H10" s="25">
        <f>'[1]地区別データ'!F51</f>
        <v>42</v>
      </c>
      <c r="I10" s="25">
        <f>'[1]地区別データ'!G51</f>
        <v>46</v>
      </c>
      <c r="J10" s="25">
        <f t="shared" si="1"/>
        <v>88</v>
      </c>
      <c r="K10" s="26" t="s">
        <v>111</v>
      </c>
      <c r="L10" s="27">
        <f>'[1]地区別データ'!E94</f>
        <v>45</v>
      </c>
      <c r="M10" s="25">
        <f>'[1]地区別データ'!F94</f>
        <v>45</v>
      </c>
      <c r="N10" s="25">
        <f>'[1]地区別データ'!G94</f>
        <v>55</v>
      </c>
      <c r="O10" s="28">
        <f t="shared" si="2"/>
        <v>100</v>
      </c>
    </row>
    <row r="11" spans="1:15" ht="12.75" customHeight="1">
      <c r="A11" s="23" t="s">
        <v>31</v>
      </c>
      <c r="B11" s="24">
        <f>'[1]地区別データ'!E9</f>
        <v>194</v>
      </c>
      <c r="C11" s="25">
        <f>'[1]地区別データ'!F9</f>
        <v>220</v>
      </c>
      <c r="D11" s="25">
        <f>'[1]地区別データ'!G9</f>
        <v>232</v>
      </c>
      <c r="E11" s="25">
        <f t="shared" si="0"/>
        <v>452</v>
      </c>
      <c r="F11" s="26" t="s">
        <v>74</v>
      </c>
      <c r="G11" s="27">
        <f>'[1]地区別データ'!E52</f>
        <v>74</v>
      </c>
      <c r="H11" s="25">
        <f>'[1]地区別データ'!F52</f>
        <v>70</v>
      </c>
      <c r="I11" s="25">
        <f>'[1]地区別データ'!G52</f>
        <v>93</v>
      </c>
      <c r="J11" s="25">
        <f t="shared" si="1"/>
        <v>163</v>
      </c>
      <c r="K11" s="26" t="s">
        <v>95</v>
      </c>
      <c r="L11" s="27">
        <f>'[1]地区別データ'!E95</f>
        <v>159</v>
      </c>
      <c r="M11" s="25">
        <f>'[1]地区別データ'!F95</f>
        <v>112</v>
      </c>
      <c r="N11" s="25">
        <f>'[1]地区別データ'!G95</f>
        <v>146</v>
      </c>
      <c r="O11" s="28">
        <f t="shared" si="2"/>
        <v>258</v>
      </c>
    </row>
    <row r="12" spans="1:15" ht="12.75" customHeight="1">
      <c r="A12" s="23" t="s">
        <v>32</v>
      </c>
      <c r="B12" s="24">
        <f>'[1]地区別データ'!E10</f>
        <v>87</v>
      </c>
      <c r="C12" s="25">
        <f>'[1]地区別データ'!F10</f>
        <v>107</v>
      </c>
      <c r="D12" s="25">
        <f>'[1]地区別データ'!G10</f>
        <v>108</v>
      </c>
      <c r="E12" s="25">
        <f t="shared" si="0"/>
        <v>215</v>
      </c>
      <c r="F12" s="26" t="s">
        <v>75</v>
      </c>
      <c r="G12" s="27">
        <f>'[1]地区別データ'!E53</f>
        <v>63</v>
      </c>
      <c r="H12" s="25">
        <f>'[1]地区別データ'!F53</f>
        <v>51</v>
      </c>
      <c r="I12" s="25">
        <f>'[1]地区別データ'!G53</f>
        <v>64</v>
      </c>
      <c r="J12" s="25">
        <f t="shared" si="1"/>
        <v>115</v>
      </c>
      <c r="K12" s="26" t="s">
        <v>112</v>
      </c>
      <c r="L12" s="27">
        <f>'[1]地区別データ'!E96</f>
        <v>28</v>
      </c>
      <c r="M12" s="25">
        <f>'[1]地区別データ'!F96</f>
        <v>20</v>
      </c>
      <c r="N12" s="25">
        <f>'[1]地区別データ'!G96</f>
        <v>22</v>
      </c>
      <c r="O12" s="28">
        <f t="shared" si="2"/>
        <v>42</v>
      </c>
    </row>
    <row r="13" spans="1:15" ht="12.75" customHeight="1">
      <c r="A13" s="23" t="s">
        <v>33</v>
      </c>
      <c r="B13" s="24">
        <f>'[1]地区別データ'!E11</f>
        <v>40</v>
      </c>
      <c r="C13" s="25">
        <f>'[1]地区別データ'!F11</f>
        <v>26</v>
      </c>
      <c r="D13" s="25">
        <f>'[1]地区別データ'!G11</f>
        <v>32</v>
      </c>
      <c r="E13" s="25">
        <f t="shared" si="0"/>
        <v>58</v>
      </c>
      <c r="F13" s="26" t="s">
        <v>76</v>
      </c>
      <c r="G13" s="27">
        <f>'[1]地区別データ'!E54</f>
        <v>11</v>
      </c>
      <c r="H13" s="25">
        <f>'[1]地区別データ'!F54</f>
        <v>10</v>
      </c>
      <c r="I13" s="25">
        <f>'[1]地区別データ'!G54</f>
        <v>13</v>
      </c>
      <c r="J13" s="25">
        <f t="shared" si="1"/>
        <v>23</v>
      </c>
      <c r="K13" s="26" t="s">
        <v>113</v>
      </c>
      <c r="L13" s="27">
        <f>'[1]地区別データ'!E97</f>
        <v>44</v>
      </c>
      <c r="M13" s="25">
        <f>'[1]地区別データ'!F97</f>
        <v>30</v>
      </c>
      <c r="N13" s="25">
        <f>'[1]地区別データ'!G97</f>
        <v>41</v>
      </c>
      <c r="O13" s="28">
        <f t="shared" si="2"/>
        <v>71</v>
      </c>
    </row>
    <row r="14" spans="1:15" ht="12.75" customHeight="1">
      <c r="A14" s="23" t="s">
        <v>34</v>
      </c>
      <c r="B14" s="24">
        <f>'[1]地区別データ'!E12</f>
        <v>18</v>
      </c>
      <c r="C14" s="25">
        <f>'[1]地区別データ'!F12</f>
        <v>15</v>
      </c>
      <c r="D14" s="25">
        <f>'[1]地区別データ'!G12</f>
        <v>26</v>
      </c>
      <c r="E14" s="25">
        <f t="shared" si="0"/>
        <v>41</v>
      </c>
      <c r="F14" s="26" t="s">
        <v>77</v>
      </c>
      <c r="G14" s="27">
        <f>'[1]地区別データ'!E55</f>
        <v>10</v>
      </c>
      <c r="H14" s="25">
        <f>'[1]地区別データ'!F55</f>
        <v>11</v>
      </c>
      <c r="I14" s="25">
        <f>'[1]地区別データ'!G55</f>
        <v>13</v>
      </c>
      <c r="J14" s="25">
        <f t="shared" si="1"/>
        <v>24</v>
      </c>
      <c r="K14" s="26" t="s">
        <v>114</v>
      </c>
      <c r="L14" s="27">
        <f>'[1]地区別データ'!E98</f>
        <v>17</v>
      </c>
      <c r="M14" s="25">
        <f>'[1]地区別データ'!F98</f>
        <v>12</v>
      </c>
      <c r="N14" s="25">
        <f>'[1]地区別データ'!G98</f>
        <v>14</v>
      </c>
      <c r="O14" s="28">
        <f t="shared" si="2"/>
        <v>26</v>
      </c>
    </row>
    <row r="15" spans="1:15" ht="12.75" customHeight="1">
      <c r="A15" s="23" t="s">
        <v>35</v>
      </c>
      <c r="B15" s="24">
        <f>'[1]地区別データ'!E13</f>
        <v>33</v>
      </c>
      <c r="C15" s="25">
        <f>'[1]地区別データ'!F13</f>
        <v>26</v>
      </c>
      <c r="D15" s="25">
        <f>'[1]地区別データ'!G13</f>
        <v>46</v>
      </c>
      <c r="E15" s="25">
        <f t="shared" si="0"/>
        <v>72</v>
      </c>
      <c r="F15" s="26" t="s">
        <v>78</v>
      </c>
      <c r="G15" s="27">
        <f>'[1]地区別データ'!E56</f>
        <v>23</v>
      </c>
      <c r="H15" s="25">
        <f>'[1]地区別データ'!F56</f>
        <v>21</v>
      </c>
      <c r="I15" s="25">
        <f>'[1]地区別データ'!G56</f>
        <v>26</v>
      </c>
      <c r="J15" s="25">
        <f t="shared" si="1"/>
        <v>47</v>
      </c>
      <c r="K15" s="26" t="s">
        <v>115</v>
      </c>
      <c r="L15" s="27">
        <f>'[1]地区別データ'!E99</f>
        <v>742</v>
      </c>
      <c r="M15" s="25">
        <f>'[1]地区別データ'!F99</f>
        <v>805</v>
      </c>
      <c r="N15" s="25">
        <f>'[1]地区別データ'!G99</f>
        <v>889</v>
      </c>
      <c r="O15" s="28">
        <f t="shared" si="2"/>
        <v>1694</v>
      </c>
    </row>
    <row r="16" spans="1:15" ht="12.75" customHeight="1">
      <c r="A16" s="23" t="s">
        <v>36</v>
      </c>
      <c r="B16" s="24">
        <f>'[1]地区別データ'!E14</f>
        <v>22</v>
      </c>
      <c r="C16" s="25">
        <f>'[1]地区別データ'!F14</f>
        <v>20</v>
      </c>
      <c r="D16" s="25">
        <f>'[1]地区別データ'!G14</f>
        <v>30</v>
      </c>
      <c r="E16" s="25">
        <f t="shared" si="0"/>
        <v>50</v>
      </c>
      <c r="F16" s="26" t="s">
        <v>79</v>
      </c>
      <c r="G16" s="27">
        <f>'[1]地区別データ'!E57</f>
        <v>45</v>
      </c>
      <c r="H16" s="25">
        <f>'[1]地区別データ'!F57</f>
        <v>42</v>
      </c>
      <c r="I16" s="25">
        <f>'[1]地区別データ'!G57</f>
        <v>55</v>
      </c>
      <c r="J16" s="25">
        <f t="shared" si="1"/>
        <v>97</v>
      </c>
      <c r="K16" s="26" t="s">
        <v>116</v>
      </c>
      <c r="L16" s="27">
        <f>'[1]地区別データ'!E100</f>
        <v>795</v>
      </c>
      <c r="M16" s="25">
        <f>'[1]地区別データ'!F100</f>
        <v>901</v>
      </c>
      <c r="N16" s="25">
        <f>'[1]地区別データ'!G100</f>
        <v>1030</v>
      </c>
      <c r="O16" s="28">
        <f t="shared" si="2"/>
        <v>1931</v>
      </c>
    </row>
    <row r="17" spans="1:15" ht="12.75" customHeight="1">
      <c r="A17" s="23" t="s">
        <v>37</v>
      </c>
      <c r="B17" s="24">
        <f>'[1]地区別データ'!E15</f>
        <v>24</v>
      </c>
      <c r="C17" s="25">
        <f>'[1]地区別データ'!F15</f>
        <v>28</v>
      </c>
      <c r="D17" s="25">
        <f>'[1]地区別データ'!G15</f>
        <v>28</v>
      </c>
      <c r="E17" s="25">
        <f t="shared" si="0"/>
        <v>56</v>
      </c>
      <c r="F17" s="26" t="s">
        <v>80</v>
      </c>
      <c r="G17" s="27">
        <f>'[1]地区別データ'!E58</f>
        <v>76</v>
      </c>
      <c r="H17" s="25">
        <f>'[1]地区別データ'!F58</f>
        <v>69</v>
      </c>
      <c r="I17" s="25">
        <f>'[1]地区別データ'!G58</f>
        <v>85</v>
      </c>
      <c r="J17" s="25">
        <f t="shared" si="1"/>
        <v>154</v>
      </c>
      <c r="K17" s="26" t="s">
        <v>117</v>
      </c>
      <c r="L17" s="27">
        <f>'[1]地区別データ'!E101</f>
        <v>689</v>
      </c>
      <c r="M17" s="25">
        <f>'[1]地区別データ'!F101</f>
        <v>768</v>
      </c>
      <c r="N17" s="25">
        <f>'[1]地区別データ'!G101</f>
        <v>819</v>
      </c>
      <c r="O17" s="28">
        <f t="shared" si="2"/>
        <v>1587</v>
      </c>
    </row>
    <row r="18" spans="1:15" ht="12.75" customHeight="1">
      <c r="A18" s="23" t="s">
        <v>38</v>
      </c>
      <c r="B18" s="24">
        <f>'[1]地区別データ'!E16</f>
        <v>33</v>
      </c>
      <c r="C18" s="25">
        <f>'[1]地区別データ'!F16</f>
        <v>28</v>
      </c>
      <c r="D18" s="25">
        <f>'[1]地区別データ'!G16</f>
        <v>32</v>
      </c>
      <c r="E18" s="25">
        <f t="shared" si="0"/>
        <v>60</v>
      </c>
      <c r="F18" s="26" t="s">
        <v>81</v>
      </c>
      <c r="G18" s="27">
        <f>'[1]地区別データ'!E59</f>
        <v>38</v>
      </c>
      <c r="H18" s="25">
        <f>'[1]地区別データ'!F59</f>
        <v>31</v>
      </c>
      <c r="I18" s="25">
        <f>'[1]地区別データ'!G59</f>
        <v>50</v>
      </c>
      <c r="J18" s="25">
        <f t="shared" si="1"/>
        <v>81</v>
      </c>
      <c r="K18" s="26" t="s">
        <v>118</v>
      </c>
      <c r="L18" s="27">
        <f>'[1]地区別データ'!E102</f>
        <v>716</v>
      </c>
      <c r="M18" s="25">
        <f>'[1]地区別データ'!F102</f>
        <v>942</v>
      </c>
      <c r="N18" s="25">
        <f>'[1]地区別データ'!G102</f>
        <v>962</v>
      </c>
      <c r="O18" s="28">
        <f t="shared" si="2"/>
        <v>1904</v>
      </c>
    </row>
    <row r="19" spans="1:15" ht="12.75" customHeight="1">
      <c r="A19" s="23" t="s">
        <v>39</v>
      </c>
      <c r="B19" s="24">
        <f>'[1]地区別データ'!E17</f>
        <v>19</v>
      </c>
      <c r="C19" s="25">
        <f>'[1]地区別データ'!F17</f>
        <v>10</v>
      </c>
      <c r="D19" s="25">
        <f>'[1]地区別データ'!G17</f>
        <v>21</v>
      </c>
      <c r="E19" s="25">
        <f t="shared" si="0"/>
        <v>31</v>
      </c>
      <c r="F19" s="26" t="s">
        <v>82</v>
      </c>
      <c r="G19" s="27">
        <f>'[1]地区別データ'!E60</f>
        <v>45</v>
      </c>
      <c r="H19" s="25">
        <f>'[1]地区別データ'!F60</f>
        <v>36</v>
      </c>
      <c r="I19" s="25">
        <f>'[1]地区別データ'!G60</f>
        <v>50</v>
      </c>
      <c r="J19" s="25">
        <f t="shared" si="1"/>
        <v>86</v>
      </c>
      <c r="K19" s="26" t="s">
        <v>119</v>
      </c>
      <c r="L19" s="27">
        <f>'[1]地区別データ'!E103</f>
        <v>195</v>
      </c>
      <c r="M19" s="25">
        <f>'[1]地区別データ'!F103</f>
        <v>235</v>
      </c>
      <c r="N19" s="25">
        <f>'[1]地区別データ'!G103</f>
        <v>227</v>
      </c>
      <c r="O19" s="28">
        <f t="shared" si="2"/>
        <v>462</v>
      </c>
    </row>
    <row r="20" spans="1:15" ht="12.75" customHeight="1">
      <c r="A20" s="23" t="s">
        <v>40</v>
      </c>
      <c r="B20" s="24">
        <f>'[1]地区別データ'!E18</f>
        <v>22</v>
      </c>
      <c r="C20" s="25">
        <f>'[1]地区別データ'!F18</f>
        <v>14</v>
      </c>
      <c r="D20" s="25">
        <f>'[1]地区別データ'!G18</f>
        <v>22</v>
      </c>
      <c r="E20" s="25">
        <f t="shared" si="0"/>
        <v>36</v>
      </c>
      <c r="F20" s="26" t="s">
        <v>83</v>
      </c>
      <c r="G20" s="27">
        <f>'[1]地区別データ'!E61</f>
        <v>31</v>
      </c>
      <c r="H20" s="25">
        <f>'[1]地区別データ'!F61</f>
        <v>19</v>
      </c>
      <c r="I20" s="25">
        <f>'[1]地区別データ'!G61</f>
        <v>25</v>
      </c>
      <c r="J20" s="29">
        <f t="shared" si="1"/>
        <v>44</v>
      </c>
      <c r="K20" s="26" t="s">
        <v>121</v>
      </c>
      <c r="L20" s="27">
        <f>'[1]地区別データ'!E104</f>
        <v>400</v>
      </c>
      <c r="M20" s="25">
        <f>'[1]地区別データ'!F104</f>
        <v>398</v>
      </c>
      <c r="N20" s="25">
        <f>'[1]地区別データ'!G104</f>
        <v>456</v>
      </c>
      <c r="O20" s="28">
        <f t="shared" si="2"/>
        <v>854</v>
      </c>
    </row>
    <row r="21" spans="1:15" ht="12.75" customHeight="1">
      <c r="A21" s="23" t="s">
        <v>41</v>
      </c>
      <c r="B21" s="24">
        <f>'[1]地区別データ'!E19</f>
        <v>33</v>
      </c>
      <c r="C21" s="25">
        <f>'[1]地区別データ'!F19</f>
        <v>29</v>
      </c>
      <c r="D21" s="25">
        <f>'[1]地区別データ'!G19</f>
        <v>37</v>
      </c>
      <c r="E21" s="25">
        <f t="shared" si="0"/>
        <v>66</v>
      </c>
      <c r="F21" s="26" t="s">
        <v>84</v>
      </c>
      <c r="G21" s="27">
        <f>'[1]地区別データ'!E62</f>
        <v>32</v>
      </c>
      <c r="H21" s="25">
        <f>'[1]地区別データ'!F62</f>
        <v>34</v>
      </c>
      <c r="I21" s="25">
        <f>'[1]地区別データ'!G62</f>
        <v>34</v>
      </c>
      <c r="J21" s="29">
        <f t="shared" si="1"/>
        <v>68</v>
      </c>
      <c r="K21" s="26" t="s">
        <v>122</v>
      </c>
      <c r="L21" s="27">
        <f>'[1]地区別データ'!E105</f>
        <v>878</v>
      </c>
      <c r="M21" s="25">
        <f>'[1]地区別データ'!F105</f>
        <v>985</v>
      </c>
      <c r="N21" s="25">
        <f>'[1]地区別データ'!G105</f>
        <v>954</v>
      </c>
      <c r="O21" s="28">
        <f t="shared" si="2"/>
        <v>1939</v>
      </c>
    </row>
    <row r="22" spans="1:15" ht="12.75" customHeight="1">
      <c r="A22" s="23" t="s">
        <v>42</v>
      </c>
      <c r="B22" s="24">
        <f>'[1]地区別データ'!E20</f>
        <v>4</v>
      </c>
      <c r="C22" s="25">
        <f>'[1]地区別データ'!F20</f>
        <v>1</v>
      </c>
      <c r="D22" s="25">
        <f>'[1]地区別データ'!G20</f>
        <v>5</v>
      </c>
      <c r="E22" s="25">
        <f t="shared" si="0"/>
        <v>6</v>
      </c>
      <c r="F22" s="26" t="s">
        <v>85</v>
      </c>
      <c r="G22" s="27">
        <f>'[1]地区別データ'!E63</f>
        <v>91</v>
      </c>
      <c r="H22" s="25">
        <f>'[1]地区別データ'!F63</f>
        <v>81</v>
      </c>
      <c r="I22" s="25">
        <f>'[1]地区別データ'!G63</f>
        <v>103</v>
      </c>
      <c r="J22" s="29">
        <f t="shared" si="1"/>
        <v>184</v>
      </c>
      <c r="K22" s="26" t="s">
        <v>123</v>
      </c>
      <c r="L22" s="27">
        <f>'[1]地区別データ'!E106</f>
        <v>495</v>
      </c>
      <c r="M22" s="25">
        <f>'[1]地区別データ'!F106</f>
        <v>491</v>
      </c>
      <c r="N22" s="25">
        <f>'[1]地区別データ'!G106</f>
        <v>544</v>
      </c>
      <c r="O22" s="28">
        <f t="shared" si="2"/>
        <v>1035</v>
      </c>
    </row>
    <row r="23" spans="1:15" ht="12.75" customHeight="1">
      <c r="A23" s="23" t="s">
        <v>43</v>
      </c>
      <c r="B23" s="24">
        <f>'[1]地区別データ'!E21</f>
        <v>47</v>
      </c>
      <c r="C23" s="25">
        <f>'[1]地区別データ'!F21</f>
        <v>38</v>
      </c>
      <c r="D23" s="25">
        <f>'[1]地区別データ'!G21</f>
        <v>52</v>
      </c>
      <c r="E23" s="25">
        <f t="shared" si="0"/>
        <v>90</v>
      </c>
      <c r="F23" s="26" t="s">
        <v>86</v>
      </c>
      <c r="G23" s="27">
        <f>'[1]地区別データ'!E64</f>
        <v>24</v>
      </c>
      <c r="H23" s="25">
        <f>'[1]地区別データ'!F64</f>
        <v>24</v>
      </c>
      <c r="I23" s="25">
        <f>'[1]地区別データ'!G64</f>
        <v>21</v>
      </c>
      <c r="J23" s="29">
        <f t="shared" si="1"/>
        <v>45</v>
      </c>
      <c r="K23" s="26" t="s">
        <v>124</v>
      </c>
      <c r="L23" s="27">
        <f>'[1]地区別データ'!E107</f>
        <v>759</v>
      </c>
      <c r="M23" s="25">
        <f>'[1]地区別データ'!F107</f>
        <v>818</v>
      </c>
      <c r="N23" s="25">
        <f>'[1]地区別データ'!G107</f>
        <v>838</v>
      </c>
      <c r="O23" s="28">
        <f t="shared" si="2"/>
        <v>1656</v>
      </c>
    </row>
    <row r="24" spans="1:15" ht="12.75" customHeight="1">
      <c r="A24" s="23" t="s">
        <v>44</v>
      </c>
      <c r="B24" s="24">
        <f>'[1]地区別データ'!E22</f>
        <v>14</v>
      </c>
      <c r="C24" s="25">
        <f>'[1]地区別データ'!F22</f>
        <v>17</v>
      </c>
      <c r="D24" s="25">
        <f>'[1]地区別データ'!G22</f>
        <v>15</v>
      </c>
      <c r="E24" s="25">
        <f t="shared" si="0"/>
        <v>32</v>
      </c>
      <c r="F24" s="26" t="s">
        <v>87</v>
      </c>
      <c r="G24" s="27">
        <f>'[1]地区別データ'!E65</f>
        <v>65</v>
      </c>
      <c r="H24" s="25">
        <f>'[1]地区別データ'!F65</f>
        <v>58</v>
      </c>
      <c r="I24" s="25">
        <f>'[1]地区別データ'!G65</f>
        <v>77</v>
      </c>
      <c r="J24" s="29">
        <f t="shared" si="1"/>
        <v>135</v>
      </c>
      <c r="K24" s="26" t="s">
        <v>125</v>
      </c>
      <c r="L24" s="27">
        <f>'[1]地区別データ'!E108</f>
        <v>991</v>
      </c>
      <c r="M24" s="25">
        <f>'[1]地区別データ'!F108</f>
        <v>1022</v>
      </c>
      <c r="N24" s="25">
        <f>'[1]地区別データ'!G108</f>
        <v>1177</v>
      </c>
      <c r="O24" s="28">
        <f t="shared" si="2"/>
        <v>2199</v>
      </c>
    </row>
    <row r="25" spans="1:15" ht="12.75" customHeight="1">
      <c r="A25" s="23" t="s">
        <v>45</v>
      </c>
      <c r="B25" s="24">
        <f>'[1]地区別データ'!E23</f>
        <v>26</v>
      </c>
      <c r="C25" s="25">
        <f>'[1]地区別データ'!F23</f>
        <v>19</v>
      </c>
      <c r="D25" s="25">
        <f>'[1]地区別データ'!G23</f>
        <v>23</v>
      </c>
      <c r="E25" s="25">
        <f t="shared" si="0"/>
        <v>42</v>
      </c>
      <c r="F25" s="26" t="s">
        <v>88</v>
      </c>
      <c r="G25" s="27">
        <f>'[1]地区別データ'!E66</f>
        <v>31</v>
      </c>
      <c r="H25" s="25">
        <f>'[1]地区別データ'!F66</f>
        <v>34</v>
      </c>
      <c r="I25" s="25">
        <f>'[1]地区別データ'!G66</f>
        <v>32</v>
      </c>
      <c r="J25" s="29">
        <f t="shared" si="1"/>
        <v>66</v>
      </c>
      <c r="K25" s="26" t="s">
        <v>127</v>
      </c>
      <c r="L25" s="27">
        <f>'[1]地区別データ'!E109</f>
        <v>673</v>
      </c>
      <c r="M25" s="25">
        <f>'[1]地区別データ'!F109</f>
        <v>647</v>
      </c>
      <c r="N25" s="25">
        <f>'[1]地区別データ'!G109</f>
        <v>703</v>
      </c>
      <c r="O25" s="28">
        <f t="shared" si="2"/>
        <v>1350</v>
      </c>
    </row>
    <row r="26" spans="1:15" ht="12.75" customHeight="1">
      <c r="A26" s="23" t="s">
        <v>46</v>
      </c>
      <c r="B26" s="24">
        <f>'[1]地区別データ'!E24</f>
        <v>43</v>
      </c>
      <c r="C26" s="25">
        <f>'[1]地区別データ'!F24</f>
        <v>35</v>
      </c>
      <c r="D26" s="25">
        <f>'[1]地区別データ'!G24</f>
        <v>42</v>
      </c>
      <c r="E26" s="25">
        <f t="shared" si="0"/>
        <v>77</v>
      </c>
      <c r="F26" s="26" t="s">
        <v>89</v>
      </c>
      <c r="G26" s="27">
        <f>'[1]地区別データ'!E67</f>
        <v>61</v>
      </c>
      <c r="H26" s="25">
        <f>'[1]地区別データ'!F67</f>
        <v>44</v>
      </c>
      <c r="I26" s="25">
        <f>'[1]地区別データ'!G67</f>
        <v>55</v>
      </c>
      <c r="J26" s="29">
        <f t="shared" si="1"/>
        <v>99</v>
      </c>
      <c r="K26" s="26" t="s">
        <v>128</v>
      </c>
      <c r="L26" s="27">
        <f>'[1]地区別データ'!E110</f>
        <v>231</v>
      </c>
      <c r="M26" s="25">
        <f>'[1]地区別データ'!F110</f>
        <v>256</v>
      </c>
      <c r="N26" s="25">
        <f>'[1]地区別データ'!G110</f>
        <v>263</v>
      </c>
      <c r="O26" s="28">
        <f t="shared" si="2"/>
        <v>519</v>
      </c>
    </row>
    <row r="27" spans="1:15" ht="12.75" customHeight="1">
      <c r="A27" s="23" t="s">
        <v>47</v>
      </c>
      <c r="B27" s="24">
        <f>'[1]地区別データ'!E25</f>
        <v>45</v>
      </c>
      <c r="C27" s="25">
        <f>'[1]地区別データ'!F25</f>
        <v>36</v>
      </c>
      <c r="D27" s="25">
        <f>'[1]地区別データ'!G25</f>
        <v>56</v>
      </c>
      <c r="E27" s="25">
        <f t="shared" si="0"/>
        <v>92</v>
      </c>
      <c r="F27" s="26" t="s">
        <v>90</v>
      </c>
      <c r="G27" s="27">
        <f>'[1]地区別データ'!E68</f>
        <v>41</v>
      </c>
      <c r="H27" s="25">
        <f>'[1]地区別データ'!F68</f>
        <v>37</v>
      </c>
      <c r="I27" s="25">
        <f>'[1]地区別データ'!G68</f>
        <v>50</v>
      </c>
      <c r="J27" s="29">
        <f t="shared" si="1"/>
        <v>87</v>
      </c>
      <c r="K27" s="26" t="s">
        <v>129</v>
      </c>
      <c r="L27" s="27">
        <f>'[1]地区別データ'!E111</f>
        <v>131</v>
      </c>
      <c r="M27" s="25">
        <f>'[1]地区別データ'!F111</f>
        <v>115</v>
      </c>
      <c r="N27" s="25">
        <f>'[1]地区別データ'!G111</f>
        <v>157</v>
      </c>
      <c r="O27" s="28">
        <f t="shared" si="2"/>
        <v>272</v>
      </c>
    </row>
    <row r="28" spans="1:15" ht="12.75" customHeight="1">
      <c r="A28" s="23" t="s">
        <v>48</v>
      </c>
      <c r="B28" s="24">
        <f>'[1]地区別データ'!E26</f>
        <v>72</v>
      </c>
      <c r="C28" s="25">
        <f>'[1]地区別データ'!F26</f>
        <v>68</v>
      </c>
      <c r="D28" s="25">
        <f>'[1]地区別データ'!G26</f>
        <v>95</v>
      </c>
      <c r="E28" s="25">
        <f t="shared" si="0"/>
        <v>163</v>
      </c>
      <c r="F28" s="26" t="s">
        <v>91</v>
      </c>
      <c r="G28" s="27">
        <f>'[1]地区別データ'!E69</f>
        <v>12</v>
      </c>
      <c r="H28" s="25">
        <f>'[1]地区別データ'!F69</f>
        <v>8</v>
      </c>
      <c r="I28" s="25">
        <f>'[1]地区別データ'!G69</f>
        <v>10</v>
      </c>
      <c r="J28" s="29">
        <f t="shared" si="1"/>
        <v>18</v>
      </c>
      <c r="K28" s="26" t="s">
        <v>130</v>
      </c>
      <c r="L28" s="27">
        <f>'[1]地区別データ'!E112</f>
        <v>459</v>
      </c>
      <c r="M28" s="25">
        <f>'[1]地区別データ'!F112</f>
        <v>494</v>
      </c>
      <c r="N28" s="25">
        <f>'[1]地区別データ'!G112</f>
        <v>529</v>
      </c>
      <c r="O28" s="28">
        <f t="shared" si="2"/>
        <v>1023</v>
      </c>
    </row>
    <row r="29" spans="1:15" ht="12.75" customHeight="1">
      <c r="A29" s="23" t="s">
        <v>49</v>
      </c>
      <c r="B29" s="24">
        <f>'[1]地区別データ'!E27</f>
        <v>107</v>
      </c>
      <c r="C29" s="25">
        <f>'[1]地区別データ'!F27</f>
        <v>104</v>
      </c>
      <c r="D29" s="25">
        <f>'[1]地区別データ'!G27</f>
        <v>109</v>
      </c>
      <c r="E29" s="25">
        <f t="shared" si="0"/>
        <v>213</v>
      </c>
      <c r="F29" s="26" t="s">
        <v>92</v>
      </c>
      <c r="G29" s="27">
        <f>'[1]地区別データ'!E70</f>
        <v>24</v>
      </c>
      <c r="H29" s="25">
        <f>'[1]地区別データ'!F70</f>
        <v>19</v>
      </c>
      <c r="I29" s="25">
        <f>'[1]地区別データ'!G70</f>
        <v>27</v>
      </c>
      <c r="J29" s="29">
        <f t="shared" si="1"/>
        <v>46</v>
      </c>
      <c r="K29" s="26" t="s">
        <v>120</v>
      </c>
      <c r="L29" s="27">
        <f>'[1]地区別データ'!E113</f>
        <v>204</v>
      </c>
      <c r="M29" s="25">
        <f>'[1]地区別データ'!F113</f>
        <v>241</v>
      </c>
      <c r="N29" s="25">
        <f>'[1]地区別データ'!G113</f>
        <v>246</v>
      </c>
      <c r="O29" s="28">
        <f t="shared" si="2"/>
        <v>487</v>
      </c>
    </row>
    <row r="30" spans="1:15" ht="12.75" customHeight="1">
      <c r="A30" s="23" t="s">
        <v>50</v>
      </c>
      <c r="B30" s="24">
        <f>'[1]地区別データ'!E28</f>
        <v>68</v>
      </c>
      <c r="C30" s="25">
        <f>'[1]地区別データ'!F28</f>
        <v>59</v>
      </c>
      <c r="D30" s="25">
        <f>'[1]地区別データ'!G28</f>
        <v>58</v>
      </c>
      <c r="E30" s="25">
        <f t="shared" si="0"/>
        <v>117</v>
      </c>
      <c r="F30" s="26" t="s">
        <v>93</v>
      </c>
      <c r="G30" s="27">
        <f>'[1]地区別データ'!E71</f>
        <v>36</v>
      </c>
      <c r="H30" s="25">
        <f>'[1]地区別データ'!F71</f>
        <v>34</v>
      </c>
      <c r="I30" s="25">
        <f>'[1]地区別データ'!G71</f>
        <v>40</v>
      </c>
      <c r="J30" s="29">
        <f t="shared" si="1"/>
        <v>74</v>
      </c>
      <c r="K30" s="26" t="s">
        <v>131</v>
      </c>
      <c r="L30" s="27">
        <f>'[1]地区別データ'!E114</f>
        <v>60</v>
      </c>
      <c r="M30" s="25">
        <f>'[1]地区別データ'!F114</f>
        <v>66</v>
      </c>
      <c r="N30" s="25">
        <f>'[1]地区別データ'!G114</f>
        <v>69</v>
      </c>
      <c r="O30" s="28">
        <f t="shared" si="2"/>
        <v>135</v>
      </c>
    </row>
    <row r="31" spans="1:15" ht="12.75" customHeight="1">
      <c r="A31" s="23" t="s">
        <v>51</v>
      </c>
      <c r="B31" s="24">
        <f>'[1]地区別データ'!E29</f>
        <v>20</v>
      </c>
      <c r="C31" s="25">
        <f>'[1]地区別データ'!F29</f>
        <v>17</v>
      </c>
      <c r="D31" s="25">
        <f>'[1]地区別データ'!G29</f>
        <v>26</v>
      </c>
      <c r="E31" s="25">
        <f t="shared" si="0"/>
        <v>43</v>
      </c>
      <c r="F31" s="26" t="s">
        <v>94</v>
      </c>
      <c r="G31" s="27">
        <f>'[1]地区別データ'!E72</f>
        <v>2</v>
      </c>
      <c r="H31" s="25">
        <f>'[1]地区別データ'!F72</f>
        <v>1</v>
      </c>
      <c r="I31" s="25">
        <f>'[1]地区別データ'!G72</f>
        <v>2</v>
      </c>
      <c r="J31" s="29">
        <f t="shared" si="1"/>
        <v>3</v>
      </c>
      <c r="K31" s="26" t="s">
        <v>132</v>
      </c>
      <c r="L31" s="27">
        <f>'[1]地区別データ'!E115</f>
        <v>230</v>
      </c>
      <c r="M31" s="25">
        <f>'[1]地区別データ'!F115</f>
        <v>311</v>
      </c>
      <c r="N31" s="25">
        <f>'[1]地区別データ'!G115</f>
        <v>324</v>
      </c>
      <c r="O31" s="28">
        <f t="shared" si="2"/>
        <v>635</v>
      </c>
    </row>
    <row r="32" spans="1:15" ht="12.75" customHeight="1">
      <c r="A32" s="23" t="s">
        <v>52</v>
      </c>
      <c r="B32" s="24">
        <f>'[1]地区別データ'!E30</f>
        <v>8</v>
      </c>
      <c r="C32" s="25">
        <f>'[1]地区別データ'!F30</f>
        <v>3</v>
      </c>
      <c r="D32" s="25">
        <f>'[1]地区別データ'!G30</f>
        <v>10</v>
      </c>
      <c r="E32" s="25">
        <f t="shared" si="0"/>
        <v>13</v>
      </c>
      <c r="F32" s="26" t="s">
        <v>461</v>
      </c>
      <c r="G32" s="27">
        <f>'[1]地区別データ'!E73</f>
        <v>427</v>
      </c>
      <c r="H32" s="25">
        <f>'[1]地区別データ'!F73</f>
        <v>409</v>
      </c>
      <c r="I32" s="25">
        <f>'[1]地区別データ'!G73</f>
        <v>461</v>
      </c>
      <c r="J32" s="29">
        <f t="shared" si="1"/>
        <v>870</v>
      </c>
      <c r="K32" s="26" t="s">
        <v>133</v>
      </c>
      <c r="L32" s="27">
        <f>'[1]地区別データ'!E116</f>
        <v>336</v>
      </c>
      <c r="M32" s="25">
        <f>'[1]地区別データ'!F116</f>
        <v>436</v>
      </c>
      <c r="N32" s="25">
        <f>'[1]地区別データ'!G116</f>
        <v>474</v>
      </c>
      <c r="O32" s="28">
        <f t="shared" si="2"/>
        <v>910</v>
      </c>
    </row>
    <row r="33" spans="1:15" ht="12.75" customHeight="1">
      <c r="A33" s="23" t="s">
        <v>53</v>
      </c>
      <c r="B33" s="24">
        <f>'[1]地区別データ'!E31</f>
        <v>79</v>
      </c>
      <c r="C33" s="25">
        <f>'[1]地区別データ'!F31</f>
        <v>72</v>
      </c>
      <c r="D33" s="25">
        <f>'[1]地区別データ'!G31</f>
        <v>101</v>
      </c>
      <c r="E33" s="25">
        <f t="shared" si="0"/>
        <v>173</v>
      </c>
      <c r="F33" s="26" t="s">
        <v>462</v>
      </c>
      <c r="G33" s="27">
        <f>'[1]地区別データ'!E74</f>
        <v>589</v>
      </c>
      <c r="H33" s="25">
        <f>'[1]地区別データ'!F74</f>
        <v>610</v>
      </c>
      <c r="I33" s="25">
        <f>'[1]地区別データ'!G74</f>
        <v>717</v>
      </c>
      <c r="J33" s="29">
        <f t="shared" si="1"/>
        <v>1327</v>
      </c>
      <c r="K33" s="26" t="s">
        <v>134</v>
      </c>
      <c r="L33" s="27">
        <f>'[1]地区別データ'!E117</f>
        <v>220</v>
      </c>
      <c r="M33" s="25">
        <f>'[1]地区別データ'!F117</f>
        <v>266</v>
      </c>
      <c r="N33" s="25">
        <f>'[1]地区別データ'!G117</f>
        <v>283</v>
      </c>
      <c r="O33" s="28">
        <f t="shared" si="2"/>
        <v>549</v>
      </c>
    </row>
    <row r="34" spans="1:15" ht="12.75" customHeight="1">
      <c r="A34" s="23" t="s">
        <v>54</v>
      </c>
      <c r="B34" s="24">
        <f>'[1]地区別データ'!E32</f>
        <v>610</v>
      </c>
      <c r="C34" s="25">
        <f>'[1]地区別データ'!F32</f>
        <v>609</v>
      </c>
      <c r="D34" s="25">
        <f>'[1]地区別データ'!G32</f>
        <v>670</v>
      </c>
      <c r="E34" s="25">
        <f t="shared" si="0"/>
        <v>1279</v>
      </c>
      <c r="F34" s="26" t="s">
        <v>463</v>
      </c>
      <c r="G34" s="27">
        <f>'[1]地区別データ'!E75</f>
        <v>255</v>
      </c>
      <c r="H34" s="25">
        <f>'[1]地区別データ'!F75</f>
        <v>236</v>
      </c>
      <c r="I34" s="25">
        <f>'[1]地区別データ'!G75</f>
        <v>284</v>
      </c>
      <c r="J34" s="29">
        <f t="shared" si="1"/>
        <v>520</v>
      </c>
      <c r="K34" s="26" t="s">
        <v>135</v>
      </c>
      <c r="L34" s="27">
        <f>'[1]地区別データ'!E118</f>
        <v>109</v>
      </c>
      <c r="M34" s="25">
        <f>'[1]地区別データ'!F118</f>
        <v>118</v>
      </c>
      <c r="N34" s="25">
        <f>'[1]地区別データ'!G118</f>
        <v>130</v>
      </c>
      <c r="O34" s="28">
        <f t="shared" si="2"/>
        <v>248</v>
      </c>
    </row>
    <row r="35" spans="1:15" ht="12.75" customHeight="1">
      <c r="A35" s="23" t="s">
        <v>55</v>
      </c>
      <c r="B35" s="24">
        <f>'[1]地区別データ'!E33</f>
        <v>79</v>
      </c>
      <c r="C35" s="25">
        <f>'[1]地区別データ'!F33</f>
        <v>78</v>
      </c>
      <c r="D35" s="25">
        <f>'[1]地区別データ'!G33</f>
        <v>86</v>
      </c>
      <c r="E35" s="25">
        <f t="shared" si="0"/>
        <v>164</v>
      </c>
      <c r="F35" s="26" t="s">
        <v>464</v>
      </c>
      <c r="G35" s="27">
        <f>'[1]地区別データ'!E76</f>
        <v>342</v>
      </c>
      <c r="H35" s="25">
        <f>'[1]地区別データ'!F76</f>
        <v>314</v>
      </c>
      <c r="I35" s="25">
        <f>'[1]地区別データ'!G76</f>
        <v>386</v>
      </c>
      <c r="J35" s="29">
        <f t="shared" si="1"/>
        <v>700</v>
      </c>
      <c r="K35" s="26" t="s">
        <v>136</v>
      </c>
      <c r="L35" s="27">
        <f>'[1]地区別データ'!E119</f>
        <v>264</v>
      </c>
      <c r="M35" s="25">
        <f>'[1]地区別データ'!F119</f>
        <v>282</v>
      </c>
      <c r="N35" s="25">
        <f>'[1]地区別データ'!G119</f>
        <v>322</v>
      </c>
      <c r="O35" s="28">
        <f t="shared" si="2"/>
        <v>604</v>
      </c>
    </row>
    <row r="36" spans="1:15" ht="12.75" customHeight="1">
      <c r="A36" s="23" t="s">
        <v>56</v>
      </c>
      <c r="B36" s="24">
        <f>'[1]地区別データ'!E34</f>
        <v>369</v>
      </c>
      <c r="C36" s="25">
        <f>'[1]地区別データ'!F34</f>
        <v>406</v>
      </c>
      <c r="D36" s="25">
        <f>'[1]地区別データ'!G34</f>
        <v>432</v>
      </c>
      <c r="E36" s="25">
        <f t="shared" si="0"/>
        <v>838</v>
      </c>
      <c r="F36" s="26" t="s">
        <v>465</v>
      </c>
      <c r="G36" s="27">
        <f>'[1]地区別データ'!E77</f>
        <v>329</v>
      </c>
      <c r="H36" s="25">
        <f>'[1]地区別データ'!F77</f>
        <v>338</v>
      </c>
      <c r="I36" s="25">
        <f>'[1]地区別データ'!G77</f>
        <v>391</v>
      </c>
      <c r="J36" s="29">
        <f t="shared" si="1"/>
        <v>729</v>
      </c>
      <c r="K36" s="26" t="s">
        <v>137</v>
      </c>
      <c r="L36" s="27">
        <f>'[1]地区別データ'!E120</f>
        <v>420</v>
      </c>
      <c r="M36" s="25">
        <f>'[1]地区別データ'!F120</f>
        <v>433</v>
      </c>
      <c r="N36" s="25">
        <f>'[1]地区別データ'!G120</f>
        <v>506</v>
      </c>
      <c r="O36" s="28">
        <f t="shared" si="2"/>
        <v>939</v>
      </c>
    </row>
    <row r="37" spans="1:15" ht="12.75" customHeight="1">
      <c r="A37" s="23" t="s">
        <v>57</v>
      </c>
      <c r="B37" s="24">
        <f>'[1]地区別データ'!E35</f>
        <v>363</v>
      </c>
      <c r="C37" s="25">
        <f>'[1]地区別データ'!F35</f>
        <v>422</v>
      </c>
      <c r="D37" s="25">
        <f>'[1]地区別データ'!G35</f>
        <v>441</v>
      </c>
      <c r="E37" s="25">
        <f t="shared" si="0"/>
        <v>863</v>
      </c>
      <c r="F37" s="26" t="s">
        <v>466</v>
      </c>
      <c r="G37" s="27">
        <f>'[1]地区別データ'!E78</f>
        <v>299</v>
      </c>
      <c r="H37" s="25">
        <f>'[1]地区別データ'!F78</f>
        <v>331</v>
      </c>
      <c r="I37" s="25">
        <f>'[1]地区別データ'!G78</f>
        <v>327</v>
      </c>
      <c r="J37" s="29">
        <f t="shared" si="1"/>
        <v>658</v>
      </c>
      <c r="K37" s="26" t="s">
        <v>139</v>
      </c>
      <c r="L37" s="27">
        <f>'[1]地区別データ'!E121</f>
        <v>356</v>
      </c>
      <c r="M37" s="25">
        <f>'[1]地区別データ'!F121</f>
        <v>327</v>
      </c>
      <c r="N37" s="25">
        <f>'[1]地区別データ'!G121</f>
        <v>395</v>
      </c>
      <c r="O37" s="28">
        <f t="shared" si="2"/>
        <v>722</v>
      </c>
    </row>
    <row r="38" spans="1:15" ht="12.75" customHeight="1">
      <c r="A38" s="23" t="s">
        <v>58</v>
      </c>
      <c r="B38" s="24">
        <f>'[1]地区別データ'!E36</f>
        <v>623</v>
      </c>
      <c r="C38" s="25">
        <f>'[1]地区別データ'!F36</f>
        <v>735</v>
      </c>
      <c r="D38" s="25">
        <f>'[1]地区別データ'!G36</f>
        <v>637</v>
      </c>
      <c r="E38" s="25">
        <f t="shared" si="0"/>
        <v>1372</v>
      </c>
      <c r="F38" s="26" t="s">
        <v>96</v>
      </c>
      <c r="G38" s="27">
        <f>'[1]地区別データ'!E79</f>
        <v>168</v>
      </c>
      <c r="H38" s="25">
        <f>'[1]地区別データ'!F79</f>
        <v>146</v>
      </c>
      <c r="I38" s="25">
        <f>'[1]地区別データ'!G79</f>
        <v>153</v>
      </c>
      <c r="J38" s="29">
        <f t="shared" si="1"/>
        <v>299</v>
      </c>
      <c r="K38" s="26" t="s">
        <v>138</v>
      </c>
      <c r="L38" s="27">
        <f>'[1]地区別データ'!E122</f>
        <v>1</v>
      </c>
      <c r="M38" s="25">
        <f>'[1]地区別データ'!F122</f>
        <v>2</v>
      </c>
      <c r="N38" s="25">
        <f>'[1]地区別データ'!G122</f>
        <v>2</v>
      </c>
      <c r="O38" s="28">
        <f t="shared" si="2"/>
        <v>4</v>
      </c>
    </row>
    <row r="39" spans="1:15" ht="12.75" customHeight="1">
      <c r="A39" s="23" t="s">
        <v>59</v>
      </c>
      <c r="B39" s="24">
        <f>'[1]地区別データ'!E37</f>
        <v>483</v>
      </c>
      <c r="C39" s="25">
        <f>'[1]地区別データ'!F37</f>
        <v>603</v>
      </c>
      <c r="D39" s="25">
        <f>'[1]地区別データ'!G37</f>
        <v>597</v>
      </c>
      <c r="E39" s="25">
        <f t="shared" si="0"/>
        <v>1200</v>
      </c>
      <c r="F39" s="26" t="s">
        <v>97</v>
      </c>
      <c r="G39" s="27">
        <f>'[1]地区別データ'!E80</f>
        <v>117</v>
      </c>
      <c r="H39" s="25">
        <f>'[1]地区別データ'!F80</f>
        <v>102</v>
      </c>
      <c r="I39" s="25">
        <f>'[1]地区別データ'!G80</f>
        <v>123</v>
      </c>
      <c r="J39" s="29">
        <f t="shared" si="1"/>
        <v>225</v>
      </c>
      <c r="K39" s="26" t="s">
        <v>140</v>
      </c>
      <c r="L39" s="27">
        <f>'[1]地区別データ'!E123</f>
        <v>156</v>
      </c>
      <c r="M39" s="25">
        <f>'[1]地区別データ'!F123</f>
        <v>187</v>
      </c>
      <c r="N39" s="25">
        <f>'[1]地区別データ'!G123</f>
        <v>195</v>
      </c>
      <c r="O39" s="28">
        <f t="shared" si="2"/>
        <v>382</v>
      </c>
    </row>
    <row r="40" spans="1:15" ht="12.75" customHeight="1">
      <c r="A40" s="23" t="s">
        <v>60</v>
      </c>
      <c r="B40" s="24">
        <f>'[1]地区別データ'!E38</f>
        <v>78</v>
      </c>
      <c r="C40" s="25">
        <f>'[1]地区別データ'!F38</f>
        <v>77</v>
      </c>
      <c r="D40" s="25">
        <f>'[1]地区別データ'!G38</f>
        <v>100</v>
      </c>
      <c r="E40" s="25">
        <f t="shared" si="0"/>
        <v>177</v>
      </c>
      <c r="F40" s="26" t="s">
        <v>98</v>
      </c>
      <c r="G40" s="27">
        <f>'[1]地区別データ'!E81</f>
        <v>123</v>
      </c>
      <c r="H40" s="25">
        <f>'[1]地区別データ'!F81</f>
        <v>104</v>
      </c>
      <c r="I40" s="25">
        <f>'[1]地区別データ'!G81</f>
        <v>126</v>
      </c>
      <c r="J40" s="29">
        <f t="shared" si="1"/>
        <v>230</v>
      </c>
      <c r="K40" s="26" t="s">
        <v>141</v>
      </c>
      <c r="L40" s="27">
        <f>'[1]地区別データ'!E124</f>
        <v>367</v>
      </c>
      <c r="M40" s="25">
        <f>'[1]地区別データ'!F124</f>
        <v>463</v>
      </c>
      <c r="N40" s="25">
        <f>'[1]地区別データ'!G124</f>
        <v>499</v>
      </c>
      <c r="O40" s="28">
        <f t="shared" si="2"/>
        <v>962</v>
      </c>
    </row>
    <row r="41" spans="1:15" ht="12.75" customHeight="1">
      <c r="A41" s="23" t="s">
        <v>61</v>
      </c>
      <c r="B41" s="24">
        <f>'[1]地区別データ'!E39</f>
        <v>53</v>
      </c>
      <c r="C41" s="25">
        <f>'[1]地区別データ'!F39</f>
        <v>52</v>
      </c>
      <c r="D41" s="25">
        <f>'[1]地区別データ'!G39</f>
        <v>53</v>
      </c>
      <c r="E41" s="25">
        <f t="shared" si="0"/>
        <v>105</v>
      </c>
      <c r="F41" s="26" t="s">
        <v>99</v>
      </c>
      <c r="G41" s="27">
        <f>'[1]地区別データ'!E82</f>
        <v>89</v>
      </c>
      <c r="H41" s="25">
        <f>'[1]地区別データ'!F82</f>
        <v>93</v>
      </c>
      <c r="I41" s="25">
        <f>'[1]地区別データ'!G82</f>
        <v>100</v>
      </c>
      <c r="J41" s="29">
        <f t="shared" si="1"/>
        <v>193</v>
      </c>
      <c r="K41" s="26" t="s">
        <v>142</v>
      </c>
      <c r="L41" s="27">
        <f>'[1]地区別データ'!E125</f>
        <v>964</v>
      </c>
      <c r="M41" s="25">
        <f>'[1]地区別データ'!F125</f>
        <v>1118</v>
      </c>
      <c r="N41" s="25">
        <f>'[1]地区別データ'!G125</f>
        <v>1191</v>
      </c>
      <c r="O41" s="28">
        <f t="shared" si="2"/>
        <v>2309</v>
      </c>
    </row>
    <row r="42" spans="1:15" ht="12.75" customHeight="1">
      <c r="A42" s="23" t="s">
        <v>62</v>
      </c>
      <c r="B42" s="24">
        <f>'[1]地区別データ'!E40</f>
        <v>83</v>
      </c>
      <c r="C42" s="25">
        <f>'[1]地区別データ'!F40</f>
        <v>70</v>
      </c>
      <c r="D42" s="25">
        <f>'[1]地区別データ'!G40</f>
        <v>84</v>
      </c>
      <c r="E42" s="25">
        <f t="shared" si="0"/>
        <v>154</v>
      </c>
      <c r="F42" s="26" t="s">
        <v>100</v>
      </c>
      <c r="G42" s="27">
        <f>'[1]地区別データ'!E83</f>
        <v>106</v>
      </c>
      <c r="H42" s="25">
        <f>'[1]地区別データ'!F83</f>
        <v>77</v>
      </c>
      <c r="I42" s="25">
        <f>'[1]地区別データ'!G83</f>
        <v>88</v>
      </c>
      <c r="J42" s="29">
        <f t="shared" si="1"/>
        <v>165</v>
      </c>
      <c r="K42" s="26" t="s">
        <v>143</v>
      </c>
      <c r="L42" s="27">
        <f>'[1]地区別データ'!E126</f>
        <v>177</v>
      </c>
      <c r="M42" s="25">
        <f>'[1]地区別データ'!F126</f>
        <v>191</v>
      </c>
      <c r="N42" s="25">
        <f>'[1]地区別データ'!G126</f>
        <v>235</v>
      </c>
      <c r="O42" s="28">
        <f t="shared" si="2"/>
        <v>426</v>
      </c>
    </row>
    <row r="43" spans="1:15" ht="12.75" customHeight="1">
      <c r="A43" s="23" t="s">
        <v>63</v>
      </c>
      <c r="B43" s="24">
        <f>'[1]地区別データ'!E41</f>
        <v>21</v>
      </c>
      <c r="C43" s="25">
        <f>'[1]地区別データ'!F41</f>
        <v>25</v>
      </c>
      <c r="D43" s="25">
        <f>'[1]地区別データ'!G41</f>
        <v>28</v>
      </c>
      <c r="E43" s="25">
        <f t="shared" si="0"/>
        <v>53</v>
      </c>
      <c r="F43" s="26" t="s">
        <v>101</v>
      </c>
      <c r="G43" s="27">
        <f>'[1]地区別データ'!E84</f>
        <v>44</v>
      </c>
      <c r="H43" s="25">
        <f>'[1]地区別データ'!F84</f>
        <v>32</v>
      </c>
      <c r="I43" s="25">
        <f>'[1]地区別データ'!G84</f>
        <v>34</v>
      </c>
      <c r="J43" s="29">
        <f t="shared" si="1"/>
        <v>66</v>
      </c>
      <c r="K43" s="26" t="s">
        <v>144</v>
      </c>
      <c r="L43" s="27">
        <f>'[1]地区別データ'!E127</f>
        <v>780</v>
      </c>
      <c r="M43" s="25">
        <f>'[1]地区別データ'!F127</f>
        <v>888</v>
      </c>
      <c r="N43" s="25">
        <f>'[1]地区別データ'!G127</f>
        <v>930</v>
      </c>
      <c r="O43" s="28">
        <f t="shared" si="2"/>
        <v>1818</v>
      </c>
    </row>
    <row r="44" spans="1:15" ht="12.75" customHeight="1">
      <c r="A44" s="23" t="s">
        <v>64</v>
      </c>
      <c r="B44" s="24">
        <f>'[1]地区別データ'!E42</f>
        <v>29</v>
      </c>
      <c r="C44" s="25">
        <f>'[1]地区別データ'!F42</f>
        <v>29</v>
      </c>
      <c r="D44" s="25">
        <f>'[1]地区別データ'!G42</f>
        <v>23</v>
      </c>
      <c r="E44" s="25">
        <f t="shared" si="0"/>
        <v>52</v>
      </c>
      <c r="F44" s="26" t="s">
        <v>102</v>
      </c>
      <c r="G44" s="27">
        <f>'[1]地区別データ'!E85</f>
        <v>57</v>
      </c>
      <c r="H44" s="25">
        <f>'[1]地区別データ'!F85</f>
        <v>49</v>
      </c>
      <c r="I44" s="25">
        <f>'[1]地区別データ'!G85</f>
        <v>58</v>
      </c>
      <c r="J44" s="29">
        <f t="shared" si="1"/>
        <v>107</v>
      </c>
      <c r="K44" s="26" t="s">
        <v>145</v>
      </c>
      <c r="L44" s="27">
        <f>'[1]地区別データ'!E128</f>
        <v>94</v>
      </c>
      <c r="M44" s="25">
        <f>'[1]地区別データ'!F128</f>
        <v>106</v>
      </c>
      <c r="N44" s="25">
        <f>'[1]地区別データ'!G128</f>
        <v>105</v>
      </c>
      <c r="O44" s="28">
        <f t="shared" si="2"/>
        <v>211</v>
      </c>
    </row>
    <row r="45" spans="1:15" ht="12.75" customHeight="1">
      <c r="A45" s="23" t="s">
        <v>65</v>
      </c>
      <c r="B45" s="24">
        <f>'[1]地区別データ'!E43</f>
        <v>49</v>
      </c>
      <c r="C45" s="25">
        <f>'[1]地区別データ'!F43</f>
        <v>52</v>
      </c>
      <c r="D45" s="25">
        <f>'[1]地区別データ'!G43</f>
        <v>49</v>
      </c>
      <c r="E45" s="25">
        <f t="shared" si="0"/>
        <v>101</v>
      </c>
      <c r="F45" s="26" t="s">
        <v>104</v>
      </c>
      <c r="G45" s="27">
        <f>'[1]地区別データ'!E86</f>
        <v>14</v>
      </c>
      <c r="H45" s="25">
        <f>'[1]地区別データ'!F86</f>
        <v>12</v>
      </c>
      <c r="I45" s="25">
        <f>'[1]地区別データ'!G86</f>
        <v>10</v>
      </c>
      <c r="J45" s="29">
        <f t="shared" si="1"/>
        <v>22</v>
      </c>
      <c r="K45" s="26" t="s">
        <v>146</v>
      </c>
      <c r="L45" s="27">
        <f>'[1]地区別データ'!E129</f>
        <v>226</v>
      </c>
      <c r="M45" s="25">
        <f>'[1]地区別データ'!F129</f>
        <v>250</v>
      </c>
      <c r="N45" s="25">
        <f>'[1]地区別データ'!G129</f>
        <v>273</v>
      </c>
      <c r="O45" s="28">
        <f t="shared" si="2"/>
        <v>523</v>
      </c>
    </row>
    <row r="46" spans="1:15" ht="12.75" customHeight="1" thickBot="1">
      <c r="A46" s="30" t="s">
        <v>66</v>
      </c>
      <c r="B46" s="31">
        <f>'[1]地区別データ'!E44</f>
        <v>18</v>
      </c>
      <c r="C46" s="32">
        <f>'[1]地区別データ'!F44</f>
        <v>25</v>
      </c>
      <c r="D46" s="32">
        <f>'[1]地区別データ'!G44</f>
        <v>22</v>
      </c>
      <c r="E46" s="32">
        <f t="shared" si="0"/>
        <v>47</v>
      </c>
      <c r="F46" s="33" t="s">
        <v>103</v>
      </c>
      <c r="G46" s="34">
        <f>'[1]地区別データ'!E87</f>
        <v>74</v>
      </c>
      <c r="H46" s="32">
        <f>'[1]地区別データ'!F87</f>
        <v>80</v>
      </c>
      <c r="I46" s="32">
        <f>'[1]地区別データ'!G87</f>
        <v>89</v>
      </c>
      <c r="J46" s="35">
        <f t="shared" si="1"/>
        <v>169</v>
      </c>
      <c r="K46" s="33" t="s">
        <v>126</v>
      </c>
      <c r="L46" s="34">
        <f>'[1]地区別データ'!E130</f>
        <v>898</v>
      </c>
      <c r="M46" s="32">
        <f>'[1]地区別データ'!F130</f>
        <v>985</v>
      </c>
      <c r="N46" s="32">
        <f>'[1]地区別データ'!G130</f>
        <v>1062</v>
      </c>
      <c r="O46" s="36">
        <f t="shared" si="2"/>
        <v>2047</v>
      </c>
    </row>
    <row r="47" spans="1:15" ht="24" customHeight="1">
      <c r="A47" s="104" t="s">
        <v>455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</row>
    <row r="48" spans="1:15" ht="21" customHeight="1" thickBot="1">
      <c r="A48" s="15"/>
      <c r="B48" s="37"/>
      <c r="C48" s="37"/>
      <c r="D48" s="37"/>
      <c r="E48" s="37"/>
      <c r="F48" s="38"/>
      <c r="G48" s="37"/>
      <c r="H48" s="37"/>
      <c r="I48" s="37"/>
      <c r="J48" s="37"/>
      <c r="K48" s="38"/>
      <c r="L48" s="103"/>
      <c r="M48" s="103"/>
      <c r="N48" s="103"/>
      <c r="O48" s="103"/>
    </row>
    <row r="49" spans="1:15" ht="12.75" customHeight="1">
      <c r="A49" s="39" t="s">
        <v>449</v>
      </c>
      <c r="B49" s="21" t="s">
        <v>24</v>
      </c>
      <c r="C49" s="19" t="s">
        <v>0</v>
      </c>
      <c r="D49" s="19" t="s">
        <v>1</v>
      </c>
      <c r="E49" s="19" t="s">
        <v>2</v>
      </c>
      <c r="F49" s="20" t="s">
        <v>449</v>
      </c>
      <c r="G49" s="21" t="s">
        <v>24</v>
      </c>
      <c r="H49" s="19" t="s">
        <v>0</v>
      </c>
      <c r="I49" s="19" t="s">
        <v>1</v>
      </c>
      <c r="J49" s="19" t="s">
        <v>2</v>
      </c>
      <c r="K49" s="20" t="s">
        <v>449</v>
      </c>
      <c r="L49" s="21" t="s">
        <v>24</v>
      </c>
      <c r="M49" s="19" t="s">
        <v>0</v>
      </c>
      <c r="N49" s="19" t="s">
        <v>1</v>
      </c>
      <c r="O49" s="22" t="s">
        <v>2</v>
      </c>
    </row>
    <row r="50" spans="1:15" ht="12.75" customHeight="1">
      <c r="A50" s="40" t="s">
        <v>147</v>
      </c>
      <c r="B50" s="27">
        <f>'[1]地区別データ'!E131</f>
        <v>255</v>
      </c>
      <c r="C50" s="25">
        <f>'[1]地区別データ'!F131</f>
        <v>230</v>
      </c>
      <c r="D50" s="25">
        <f>'[1]地区別データ'!G131</f>
        <v>288</v>
      </c>
      <c r="E50" s="25">
        <f aca="true" t="shared" si="3" ref="E50:E75">SUM(C50:D50)</f>
        <v>518</v>
      </c>
      <c r="F50" s="26" t="s">
        <v>171</v>
      </c>
      <c r="G50" s="27">
        <f>'[1]地区別データ'!E158</f>
        <v>215</v>
      </c>
      <c r="H50" s="25">
        <f>'[1]地区別データ'!F158</f>
        <v>256</v>
      </c>
      <c r="I50" s="25">
        <f>'[1]地区別データ'!G158</f>
        <v>282</v>
      </c>
      <c r="J50" s="29">
        <f aca="true" t="shared" si="4" ref="J50:J64">SUM(H50:I50)</f>
        <v>538</v>
      </c>
      <c r="K50" s="41" t="s">
        <v>185</v>
      </c>
      <c r="L50" s="27">
        <f>'[1]地区別データ'!E174</f>
        <v>6</v>
      </c>
      <c r="M50" s="25">
        <f>'[1]地区別データ'!F174</f>
        <v>3</v>
      </c>
      <c r="N50" s="25">
        <f>'[1]地区別データ'!G174</f>
        <v>7</v>
      </c>
      <c r="O50" s="28">
        <f aca="true" t="shared" si="5" ref="O50:O92">SUM(M50:N50)</f>
        <v>10</v>
      </c>
    </row>
    <row r="51" spans="1:15" ht="12.75" customHeight="1">
      <c r="A51" s="40" t="s">
        <v>148</v>
      </c>
      <c r="B51" s="27">
        <f>'[1]地区別データ'!E132</f>
        <v>155</v>
      </c>
      <c r="C51" s="25">
        <f>'[1]地区別データ'!F132</f>
        <v>167</v>
      </c>
      <c r="D51" s="25">
        <f>'[1]地区別データ'!G132</f>
        <v>192</v>
      </c>
      <c r="E51" s="25">
        <f t="shared" si="3"/>
        <v>359</v>
      </c>
      <c r="F51" s="26" t="s">
        <v>172</v>
      </c>
      <c r="G51" s="27">
        <f>'[1]地区別データ'!E159</f>
        <v>199</v>
      </c>
      <c r="H51" s="25">
        <f>'[1]地区別データ'!F159</f>
        <v>217</v>
      </c>
      <c r="I51" s="25">
        <f>'[1]地区別データ'!G159</f>
        <v>236</v>
      </c>
      <c r="J51" s="29">
        <f t="shared" si="4"/>
        <v>453</v>
      </c>
      <c r="K51" s="26" t="s">
        <v>186</v>
      </c>
      <c r="L51" s="27">
        <f>'[1]地区別データ'!E175</f>
        <v>5</v>
      </c>
      <c r="M51" s="25">
        <f>'[1]地区別データ'!F175</f>
        <v>5</v>
      </c>
      <c r="N51" s="25">
        <f>'[1]地区別データ'!G175</f>
        <v>2</v>
      </c>
      <c r="O51" s="28">
        <f t="shared" si="5"/>
        <v>7</v>
      </c>
    </row>
    <row r="52" spans="1:15" ht="12.75" customHeight="1">
      <c r="A52" s="40" t="s">
        <v>149</v>
      </c>
      <c r="B52" s="27">
        <f>'[1]地区別データ'!E133</f>
        <v>389</v>
      </c>
      <c r="C52" s="25">
        <f>'[1]地区別データ'!F133</f>
        <v>404</v>
      </c>
      <c r="D52" s="25">
        <f>'[1]地区別データ'!G133</f>
        <v>479</v>
      </c>
      <c r="E52" s="25">
        <f t="shared" si="3"/>
        <v>883</v>
      </c>
      <c r="F52" s="26" t="s">
        <v>173</v>
      </c>
      <c r="G52" s="27">
        <f>'[1]地区別データ'!E160</f>
        <v>153</v>
      </c>
      <c r="H52" s="25">
        <f>'[1]地区別データ'!F160</f>
        <v>167</v>
      </c>
      <c r="I52" s="25">
        <f>'[1]地区別データ'!G160</f>
        <v>204</v>
      </c>
      <c r="J52" s="29">
        <f t="shared" si="4"/>
        <v>371</v>
      </c>
      <c r="K52" s="26" t="s">
        <v>187</v>
      </c>
      <c r="L52" s="27">
        <f>'[1]地区別データ'!E176</f>
        <v>8</v>
      </c>
      <c r="M52" s="25">
        <f>'[1]地区別データ'!F176</f>
        <v>10</v>
      </c>
      <c r="N52" s="25">
        <f>'[1]地区別データ'!G176</f>
        <v>11</v>
      </c>
      <c r="O52" s="28">
        <f t="shared" si="5"/>
        <v>21</v>
      </c>
    </row>
    <row r="53" spans="1:15" ht="12.75" customHeight="1">
      <c r="A53" s="40" t="s">
        <v>150</v>
      </c>
      <c r="B53" s="27">
        <f>'[1]地区別データ'!E134</f>
        <v>292</v>
      </c>
      <c r="C53" s="25">
        <f>'[1]地区別データ'!F134</f>
        <v>295</v>
      </c>
      <c r="D53" s="25">
        <f>'[1]地区別データ'!G134</f>
        <v>343</v>
      </c>
      <c r="E53" s="25">
        <f t="shared" si="3"/>
        <v>638</v>
      </c>
      <c r="F53" s="26" t="s">
        <v>174</v>
      </c>
      <c r="G53" s="27">
        <f>'[1]地区別データ'!E161</f>
        <v>120</v>
      </c>
      <c r="H53" s="25">
        <f>'[1]地区別データ'!F161</f>
        <v>135</v>
      </c>
      <c r="I53" s="25">
        <f>'[1]地区別データ'!G161</f>
        <v>150</v>
      </c>
      <c r="J53" s="29">
        <f t="shared" si="4"/>
        <v>285</v>
      </c>
      <c r="K53" s="26" t="s">
        <v>188</v>
      </c>
      <c r="L53" s="27">
        <f>'[1]地区別データ'!E177</f>
        <v>3</v>
      </c>
      <c r="M53" s="25">
        <f>'[1]地区別データ'!F177</f>
        <v>3</v>
      </c>
      <c r="N53" s="25">
        <f>'[1]地区別データ'!G177</f>
        <v>2</v>
      </c>
      <c r="O53" s="28">
        <f t="shared" si="5"/>
        <v>5</v>
      </c>
    </row>
    <row r="54" spans="1:15" ht="12.75" customHeight="1">
      <c r="A54" s="40" t="s">
        <v>151</v>
      </c>
      <c r="B54" s="27">
        <f>'[1]地区別データ'!E135</f>
        <v>264</v>
      </c>
      <c r="C54" s="25">
        <f>'[1]地区別データ'!F135</f>
        <v>287</v>
      </c>
      <c r="D54" s="25">
        <f>'[1]地区別データ'!G135</f>
        <v>337</v>
      </c>
      <c r="E54" s="25">
        <f t="shared" si="3"/>
        <v>624</v>
      </c>
      <c r="F54" s="26" t="s">
        <v>175</v>
      </c>
      <c r="G54" s="27">
        <f>'[1]地区別データ'!E162</f>
        <v>168</v>
      </c>
      <c r="H54" s="25">
        <f>'[1]地区別データ'!F162</f>
        <v>211</v>
      </c>
      <c r="I54" s="25">
        <f>'[1]地区別データ'!G162</f>
        <v>251</v>
      </c>
      <c r="J54" s="29">
        <f t="shared" si="4"/>
        <v>462</v>
      </c>
      <c r="K54" s="26" t="s">
        <v>189</v>
      </c>
      <c r="L54" s="27">
        <f>'[1]地区別データ'!E178</f>
        <v>3</v>
      </c>
      <c r="M54" s="25">
        <f>'[1]地区別データ'!F178</f>
        <v>2</v>
      </c>
      <c r="N54" s="25">
        <f>'[1]地区別データ'!G178</f>
        <v>3</v>
      </c>
      <c r="O54" s="28">
        <f t="shared" si="5"/>
        <v>5</v>
      </c>
    </row>
    <row r="55" spans="1:15" ht="12.75" customHeight="1">
      <c r="A55" s="40" t="s">
        <v>152</v>
      </c>
      <c r="B55" s="27">
        <f>'[1]地区別データ'!E136</f>
        <v>465</v>
      </c>
      <c r="C55" s="25">
        <f>'[1]地区別データ'!F136</f>
        <v>504</v>
      </c>
      <c r="D55" s="25">
        <f>'[1]地区別データ'!G136</f>
        <v>580</v>
      </c>
      <c r="E55" s="25">
        <f t="shared" si="3"/>
        <v>1084</v>
      </c>
      <c r="F55" s="26" t="s">
        <v>176</v>
      </c>
      <c r="G55" s="27">
        <f>'[1]地区別データ'!E163</f>
        <v>201</v>
      </c>
      <c r="H55" s="25">
        <f>'[1]地区別データ'!F163</f>
        <v>257</v>
      </c>
      <c r="I55" s="25">
        <f>'[1]地区別データ'!G163</f>
        <v>301</v>
      </c>
      <c r="J55" s="29">
        <f t="shared" si="4"/>
        <v>558</v>
      </c>
      <c r="K55" s="26" t="s">
        <v>190</v>
      </c>
      <c r="L55" s="27">
        <f>'[1]地区別データ'!E179</f>
        <v>6</v>
      </c>
      <c r="M55" s="25">
        <f>'[1]地区別データ'!F179</f>
        <v>4</v>
      </c>
      <c r="N55" s="25">
        <f>'[1]地区別データ'!G179</f>
        <v>7</v>
      </c>
      <c r="O55" s="28">
        <f t="shared" si="5"/>
        <v>11</v>
      </c>
    </row>
    <row r="56" spans="1:15" ht="12.75" customHeight="1">
      <c r="A56" s="40" t="s">
        <v>153</v>
      </c>
      <c r="B56" s="27">
        <f>'[1]地区別データ'!E137</f>
        <v>3</v>
      </c>
      <c r="C56" s="25">
        <f>'[1]地区別データ'!F137</f>
        <v>1</v>
      </c>
      <c r="D56" s="25">
        <f>'[1]地区別データ'!G137</f>
        <v>2</v>
      </c>
      <c r="E56" s="25">
        <f t="shared" si="3"/>
        <v>3</v>
      </c>
      <c r="F56" s="26" t="s">
        <v>177</v>
      </c>
      <c r="G56" s="27">
        <f>'[1]地区別データ'!E164</f>
        <v>214</v>
      </c>
      <c r="H56" s="25">
        <f>'[1]地区別データ'!F164</f>
        <v>199</v>
      </c>
      <c r="I56" s="25">
        <f>'[1]地区別データ'!G164</f>
        <v>213</v>
      </c>
      <c r="J56" s="29">
        <f t="shared" si="4"/>
        <v>412</v>
      </c>
      <c r="K56" s="26" t="s">
        <v>191</v>
      </c>
      <c r="L56" s="27">
        <f>'[1]地区別データ'!E180</f>
        <v>9</v>
      </c>
      <c r="M56" s="25">
        <f>'[1]地区別データ'!F180</f>
        <v>4</v>
      </c>
      <c r="N56" s="25">
        <f>'[1]地区別データ'!G180</f>
        <v>11</v>
      </c>
      <c r="O56" s="28">
        <f t="shared" si="5"/>
        <v>15</v>
      </c>
    </row>
    <row r="57" spans="1:15" ht="12.75" customHeight="1">
      <c r="A57" s="40" t="s">
        <v>154</v>
      </c>
      <c r="B57" s="27">
        <f>'[1]地区別データ'!E138</f>
        <v>639</v>
      </c>
      <c r="C57" s="25">
        <f>'[1]地区別データ'!F138</f>
        <v>750</v>
      </c>
      <c r="D57" s="25">
        <f>'[1]地区別データ'!G138</f>
        <v>819</v>
      </c>
      <c r="E57" s="25">
        <f t="shared" si="3"/>
        <v>1569</v>
      </c>
      <c r="F57" s="26" t="s">
        <v>178</v>
      </c>
      <c r="G57" s="27">
        <f>'[1]地区別データ'!E165</f>
        <v>116</v>
      </c>
      <c r="H57" s="25">
        <f>'[1]地区別データ'!F165</f>
        <v>142</v>
      </c>
      <c r="I57" s="25">
        <f>'[1]地区別データ'!G165</f>
        <v>164</v>
      </c>
      <c r="J57" s="29">
        <f t="shared" si="4"/>
        <v>306</v>
      </c>
      <c r="K57" s="26" t="s">
        <v>192</v>
      </c>
      <c r="L57" s="27">
        <f>'[1]地区別データ'!E181</f>
        <v>4</v>
      </c>
      <c r="M57" s="25">
        <f>'[1]地区別データ'!F181</f>
        <v>2</v>
      </c>
      <c r="N57" s="25">
        <f>'[1]地区別データ'!G181</f>
        <v>3</v>
      </c>
      <c r="O57" s="28">
        <f t="shared" si="5"/>
        <v>5</v>
      </c>
    </row>
    <row r="58" spans="1:15" ht="12.75" customHeight="1">
      <c r="A58" s="40" t="s">
        <v>155</v>
      </c>
      <c r="B58" s="27">
        <f>'[1]地区別データ'!E139</f>
        <v>384</v>
      </c>
      <c r="C58" s="25">
        <f>'[1]地区別データ'!F139</f>
        <v>445</v>
      </c>
      <c r="D58" s="25">
        <f>'[1]地区別データ'!G139</f>
        <v>456</v>
      </c>
      <c r="E58" s="25">
        <f t="shared" si="3"/>
        <v>901</v>
      </c>
      <c r="F58" s="26" t="s">
        <v>179</v>
      </c>
      <c r="G58" s="27">
        <f>'[1]地区別データ'!E166</f>
        <v>250</v>
      </c>
      <c r="H58" s="25">
        <f>'[1]地区別データ'!F166</f>
        <v>262</v>
      </c>
      <c r="I58" s="25">
        <f>'[1]地区別データ'!G166</f>
        <v>308</v>
      </c>
      <c r="J58" s="29">
        <f t="shared" si="4"/>
        <v>570</v>
      </c>
      <c r="K58" s="26" t="s">
        <v>193</v>
      </c>
      <c r="L58" s="27">
        <f>'[1]地区別データ'!E182</f>
        <v>4</v>
      </c>
      <c r="M58" s="25">
        <f>'[1]地区別データ'!F182</f>
        <v>2</v>
      </c>
      <c r="N58" s="25">
        <f>'[1]地区別データ'!G182</f>
        <v>4</v>
      </c>
      <c r="O58" s="28">
        <f t="shared" si="5"/>
        <v>6</v>
      </c>
    </row>
    <row r="59" spans="1:15" ht="12.75" customHeight="1">
      <c r="A59" s="40" t="s">
        <v>156</v>
      </c>
      <c r="B59" s="27">
        <f>'[1]地区別データ'!E140</f>
        <v>569</v>
      </c>
      <c r="C59" s="25">
        <f>'[1]地区別データ'!F140</f>
        <v>739</v>
      </c>
      <c r="D59" s="25">
        <f>'[1]地区別データ'!G140</f>
        <v>737</v>
      </c>
      <c r="E59" s="25">
        <f t="shared" si="3"/>
        <v>1476</v>
      </c>
      <c r="F59" s="26" t="s">
        <v>180</v>
      </c>
      <c r="G59" s="27">
        <f>'[1]地区別データ'!E167</f>
        <v>172</v>
      </c>
      <c r="H59" s="25">
        <f>'[1]地区別データ'!F167</f>
        <v>218</v>
      </c>
      <c r="I59" s="25">
        <f>'[1]地区別データ'!G167</f>
        <v>254</v>
      </c>
      <c r="J59" s="29">
        <f t="shared" si="4"/>
        <v>472</v>
      </c>
      <c r="K59" s="26" t="s">
        <v>194</v>
      </c>
      <c r="L59" s="27">
        <f>'[1]地区別データ'!E183</f>
        <v>8</v>
      </c>
      <c r="M59" s="25">
        <f>'[1]地区別データ'!F183</f>
        <v>6</v>
      </c>
      <c r="N59" s="25">
        <f>'[1]地区別データ'!G183</f>
        <v>8</v>
      </c>
      <c r="O59" s="28">
        <f t="shared" si="5"/>
        <v>14</v>
      </c>
    </row>
    <row r="60" spans="1:15" ht="12.75" customHeight="1">
      <c r="A60" s="40" t="s">
        <v>157</v>
      </c>
      <c r="B60" s="27">
        <f>'[1]地区別データ'!E141</f>
        <v>189</v>
      </c>
      <c r="C60" s="25">
        <f>'[1]地区別データ'!F141</f>
        <v>188</v>
      </c>
      <c r="D60" s="25">
        <f>'[1]地区別データ'!G141</f>
        <v>223</v>
      </c>
      <c r="E60" s="25">
        <f t="shared" si="3"/>
        <v>411</v>
      </c>
      <c r="F60" s="26" t="s">
        <v>181</v>
      </c>
      <c r="G60" s="27">
        <f>'[1]地区別データ'!E168</f>
        <v>84</v>
      </c>
      <c r="H60" s="25">
        <f>'[1]地区別データ'!F168</f>
        <v>92</v>
      </c>
      <c r="I60" s="25">
        <f>'[1]地区別データ'!G168</f>
        <v>111</v>
      </c>
      <c r="J60" s="29">
        <f t="shared" si="4"/>
        <v>203</v>
      </c>
      <c r="K60" s="26" t="s">
        <v>195</v>
      </c>
      <c r="L60" s="27">
        <f>'[1]地区別データ'!E184</f>
        <v>8</v>
      </c>
      <c r="M60" s="25">
        <f>'[1]地区別データ'!F184</f>
        <v>8</v>
      </c>
      <c r="N60" s="25">
        <f>'[1]地区別データ'!G184</f>
        <v>6</v>
      </c>
      <c r="O60" s="28">
        <f t="shared" si="5"/>
        <v>14</v>
      </c>
    </row>
    <row r="61" spans="1:15" ht="12.75" customHeight="1">
      <c r="A61" s="40" t="s">
        <v>158</v>
      </c>
      <c r="B61" s="27">
        <f>'[1]地区別データ'!E142</f>
        <v>541</v>
      </c>
      <c r="C61" s="25">
        <f>'[1]地区別データ'!F142</f>
        <v>605</v>
      </c>
      <c r="D61" s="25">
        <f>'[1]地区別データ'!G142</f>
        <v>642</v>
      </c>
      <c r="E61" s="25">
        <f t="shared" si="3"/>
        <v>1247</v>
      </c>
      <c r="F61" s="26" t="s">
        <v>182</v>
      </c>
      <c r="G61" s="27">
        <f>'[1]地区別データ'!E169</f>
        <v>104</v>
      </c>
      <c r="H61" s="25">
        <f>'[1]地区別データ'!F169</f>
        <v>136</v>
      </c>
      <c r="I61" s="25">
        <f>'[1]地区別データ'!G169</f>
        <v>149</v>
      </c>
      <c r="J61" s="29">
        <f t="shared" si="4"/>
        <v>285</v>
      </c>
      <c r="K61" s="26" t="s">
        <v>196</v>
      </c>
      <c r="L61" s="27">
        <f>'[1]地区別データ'!E185</f>
        <v>7</v>
      </c>
      <c r="M61" s="25">
        <f>'[1]地区別データ'!F185</f>
        <v>10</v>
      </c>
      <c r="N61" s="25">
        <f>'[1]地区別データ'!G185</f>
        <v>5</v>
      </c>
      <c r="O61" s="28">
        <f t="shared" si="5"/>
        <v>15</v>
      </c>
    </row>
    <row r="62" spans="1:15" ht="12.75" customHeight="1">
      <c r="A62" s="40" t="s">
        <v>159</v>
      </c>
      <c r="B62" s="27">
        <f>'[1]地区別データ'!E143</f>
        <v>500</v>
      </c>
      <c r="C62" s="25">
        <f>'[1]地区別データ'!F143</f>
        <v>537</v>
      </c>
      <c r="D62" s="25">
        <f>'[1]地区別データ'!G143</f>
        <v>579</v>
      </c>
      <c r="E62" s="25">
        <f t="shared" si="3"/>
        <v>1116</v>
      </c>
      <c r="F62" s="26" t="s">
        <v>183</v>
      </c>
      <c r="G62" s="27">
        <f>'[1]地区別データ'!E170</f>
        <v>75</v>
      </c>
      <c r="H62" s="25">
        <f>'[1]地区別データ'!F170</f>
        <v>104</v>
      </c>
      <c r="I62" s="25">
        <f>'[1]地区別データ'!G170</f>
        <v>115</v>
      </c>
      <c r="J62" s="29">
        <f t="shared" si="4"/>
        <v>219</v>
      </c>
      <c r="K62" s="26" t="s">
        <v>197</v>
      </c>
      <c r="L62" s="27">
        <f>'[1]地区別データ'!E186</f>
        <v>13</v>
      </c>
      <c r="M62" s="25">
        <f>'[1]地区別データ'!F186</f>
        <v>12</v>
      </c>
      <c r="N62" s="25">
        <f>'[1]地区別データ'!G186</f>
        <v>21</v>
      </c>
      <c r="O62" s="28">
        <f t="shared" si="5"/>
        <v>33</v>
      </c>
    </row>
    <row r="63" spans="1:15" ht="12.75" customHeight="1">
      <c r="A63" s="40" t="s">
        <v>160</v>
      </c>
      <c r="B63" s="27">
        <f>'[1]地区別データ'!E144</f>
        <v>609</v>
      </c>
      <c r="C63" s="25">
        <f>'[1]地区別データ'!F144</f>
        <v>646</v>
      </c>
      <c r="D63" s="25">
        <f>'[1]地区別データ'!G144</f>
        <v>703</v>
      </c>
      <c r="E63" s="25">
        <f t="shared" si="3"/>
        <v>1349</v>
      </c>
      <c r="F63" s="26" t="s">
        <v>184</v>
      </c>
      <c r="G63" s="27">
        <f>'[1]地区別データ'!E171</f>
        <v>90</v>
      </c>
      <c r="H63" s="25">
        <f>'[1]地区別データ'!F171</f>
        <v>104</v>
      </c>
      <c r="I63" s="25">
        <f>'[1]地区別データ'!G171</f>
        <v>113</v>
      </c>
      <c r="J63" s="29">
        <f t="shared" si="4"/>
        <v>217</v>
      </c>
      <c r="K63" s="26" t="s">
        <v>198</v>
      </c>
      <c r="L63" s="27">
        <f>'[1]地区別データ'!E187</f>
        <v>2</v>
      </c>
      <c r="M63" s="25">
        <f>'[1]地区別データ'!F187</f>
        <v>2</v>
      </c>
      <c r="N63" s="25">
        <f>'[1]地区別データ'!G187</f>
        <v>2</v>
      </c>
      <c r="O63" s="28">
        <f t="shared" si="5"/>
        <v>4</v>
      </c>
    </row>
    <row r="64" spans="1:15" ht="12.75" customHeight="1">
      <c r="A64" s="40" t="s">
        <v>456</v>
      </c>
      <c r="B64" s="27">
        <f>'[1]地区別データ'!E145</f>
        <v>0</v>
      </c>
      <c r="C64" s="25">
        <f>'[1]地区別データ'!F145</f>
        <v>0</v>
      </c>
      <c r="D64" s="25">
        <f>'[1]地区別データ'!G145</f>
        <v>0</v>
      </c>
      <c r="E64" s="25">
        <f t="shared" si="3"/>
        <v>0</v>
      </c>
      <c r="F64" s="42" t="s">
        <v>451</v>
      </c>
      <c r="G64" s="43">
        <f>SUM(G50:G63)</f>
        <v>2161</v>
      </c>
      <c r="H64" s="44">
        <f>SUM(H50:H63)</f>
        <v>2500</v>
      </c>
      <c r="I64" s="44">
        <f>SUM(I50:I63)</f>
        <v>2851</v>
      </c>
      <c r="J64" s="45">
        <f t="shared" si="4"/>
        <v>5351</v>
      </c>
      <c r="K64" s="26" t="s">
        <v>199</v>
      </c>
      <c r="L64" s="27">
        <f>'[1]地区別データ'!E188</f>
        <v>7</v>
      </c>
      <c r="M64" s="25">
        <f>'[1]地区別データ'!F188</f>
        <v>6</v>
      </c>
      <c r="N64" s="25">
        <f>'[1]地区別データ'!G188</f>
        <v>8</v>
      </c>
      <c r="O64" s="28">
        <f t="shared" si="5"/>
        <v>14</v>
      </c>
    </row>
    <row r="65" spans="1:15" ht="12.75" customHeight="1">
      <c r="A65" s="40" t="s">
        <v>161</v>
      </c>
      <c r="B65" s="27">
        <f>'[1]地区別データ'!E146</f>
        <v>368</v>
      </c>
      <c r="C65" s="25">
        <f>'[1]地区別データ'!F146</f>
        <v>431</v>
      </c>
      <c r="D65" s="25">
        <f>'[1]地区別データ'!G146</f>
        <v>474</v>
      </c>
      <c r="E65" s="25">
        <f t="shared" si="3"/>
        <v>905</v>
      </c>
      <c r="F65" s="26"/>
      <c r="G65" s="27"/>
      <c r="H65" s="25"/>
      <c r="I65" s="25"/>
      <c r="J65" s="29"/>
      <c r="K65" s="26" t="s">
        <v>200</v>
      </c>
      <c r="L65" s="27">
        <f>'[1]地区別データ'!E189</f>
        <v>14</v>
      </c>
      <c r="M65" s="25">
        <f>'[1]地区別データ'!F189</f>
        <v>15</v>
      </c>
      <c r="N65" s="25">
        <f>'[1]地区別データ'!G189</f>
        <v>17</v>
      </c>
      <c r="O65" s="28">
        <f t="shared" si="5"/>
        <v>32</v>
      </c>
    </row>
    <row r="66" spans="1:15" ht="12.75" customHeight="1">
      <c r="A66" s="40" t="s">
        <v>162</v>
      </c>
      <c r="B66" s="27">
        <f>'[1]地区別データ'!E147</f>
        <v>199</v>
      </c>
      <c r="C66" s="25">
        <f>'[1]地区別データ'!F147</f>
        <v>230</v>
      </c>
      <c r="D66" s="25">
        <f>'[1]地区別データ'!G147</f>
        <v>244</v>
      </c>
      <c r="E66" s="25">
        <f t="shared" si="3"/>
        <v>474</v>
      </c>
      <c r="F66" s="26"/>
      <c r="G66" s="27"/>
      <c r="H66" s="25"/>
      <c r="I66" s="25"/>
      <c r="J66" s="29"/>
      <c r="K66" s="26" t="s">
        <v>201</v>
      </c>
      <c r="L66" s="27">
        <f>'[1]地区別データ'!E190</f>
        <v>8</v>
      </c>
      <c r="M66" s="25">
        <f>'[1]地区別データ'!F190</f>
        <v>7</v>
      </c>
      <c r="N66" s="25">
        <f>'[1]地区別データ'!G190</f>
        <v>6</v>
      </c>
      <c r="O66" s="28">
        <f t="shared" si="5"/>
        <v>13</v>
      </c>
    </row>
    <row r="67" spans="1:15" ht="12.75" customHeight="1">
      <c r="A67" s="40" t="s">
        <v>163</v>
      </c>
      <c r="B67" s="27">
        <f>'[1]地区別データ'!E148</f>
        <v>80</v>
      </c>
      <c r="C67" s="25">
        <f>'[1]地区別データ'!F148</f>
        <v>80</v>
      </c>
      <c r="D67" s="25">
        <f>'[1]地区別データ'!G148</f>
        <v>0</v>
      </c>
      <c r="E67" s="25">
        <f t="shared" si="3"/>
        <v>80</v>
      </c>
      <c r="F67" s="46"/>
      <c r="G67" s="47"/>
      <c r="H67" s="48"/>
      <c r="I67" s="48"/>
      <c r="J67" s="29"/>
      <c r="K67" s="26" t="s">
        <v>202</v>
      </c>
      <c r="L67" s="27">
        <f>'[1]地区別データ'!E191</f>
        <v>10</v>
      </c>
      <c r="M67" s="25">
        <f>'[1]地区別データ'!F191</f>
        <v>13</v>
      </c>
      <c r="N67" s="25">
        <f>'[1]地区別データ'!G191</f>
        <v>12</v>
      </c>
      <c r="O67" s="28">
        <f t="shared" si="5"/>
        <v>25</v>
      </c>
    </row>
    <row r="68" spans="1:15" ht="12.75" customHeight="1">
      <c r="A68" s="40" t="s">
        <v>164</v>
      </c>
      <c r="B68" s="27">
        <f>'[1]地区別データ'!E149</f>
        <v>578</v>
      </c>
      <c r="C68" s="25">
        <f>'[1]地区別データ'!F149</f>
        <v>597</v>
      </c>
      <c r="D68" s="25">
        <f>'[1]地区別データ'!G149</f>
        <v>657</v>
      </c>
      <c r="E68" s="25">
        <f t="shared" si="3"/>
        <v>1254</v>
      </c>
      <c r="F68" s="46"/>
      <c r="G68" s="47"/>
      <c r="H68" s="48"/>
      <c r="I68" s="48"/>
      <c r="J68" s="29"/>
      <c r="K68" s="26" t="s">
        <v>203</v>
      </c>
      <c r="L68" s="27">
        <f>'[1]地区別データ'!E192</f>
        <v>5</v>
      </c>
      <c r="M68" s="25">
        <f>'[1]地区別データ'!F192</f>
        <v>8</v>
      </c>
      <c r="N68" s="25">
        <f>'[1]地区別データ'!G192</f>
        <v>12</v>
      </c>
      <c r="O68" s="28">
        <f t="shared" si="5"/>
        <v>20</v>
      </c>
    </row>
    <row r="69" spans="1:15" ht="12.75" customHeight="1">
      <c r="A69" s="40" t="s">
        <v>165</v>
      </c>
      <c r="B69" s="27">
        <f>'[1]地区別データ'!E150</f>
        <v>0</v>
      </c>
      <c r="C69" s="25">
        <f>'[1]地区別データ'!F150</f>
        <v>0</v>
      </c>
      <c r="D69" s="25">
        <f>'[1]地区別データ'!G150</f>
        <v>0</v>
      </c>
      <c r="E69" s="25">
        <f t="shared" si="3"/>
        <v>0</v>
      </c>
      <c r="F69" s="46"/>
      <c r="G69" s="47"/>
      <c r="H69" s="48"/>
      <c r="I69" s="48"/>
      <c r="J69" s="29"/>
      <c r="K69" s="26" t="s">
        <v>204</v>
      </c>
      <c r="L69" s="27">
        <f>'[1]地区別データ'!E193</f>
        <v>10</v>
      </c>
      <c r="M69" s="25">
        <f>'[1]地区別データ'!F193</f>
        <v>9</v>
      </c>
      <c r="N69" s="25">
        <f>'[1]地区別データ'!G193</f>
        <v>10</v>
      </c>
      <c r="O69" s="28">
        <f t="shared" si="5"/>
        <v>19</v>
      </c>
    </row>
    <row r="70" spans="1:15" ht="12.75" customHeight="1">
      <c r="A70" s="40" t="s">
        <v>166</v>
      </c>
      <c r="B70" s="27">
        <f>'[1]地区別データ'!E151</f>
        <v>56</v>
      </c>
      <c r="C70" s="25">
        <f>'[1]地区別データ'!F151</f>
        <v>44</v>
      </c>
      <c r="D70" s="25">
        <f>'[1]地区別データ'!G151</f>
        <v>70</v>
      </c>
      <c r="E70" s="25">
        <f t="shared" si="3"/>
        <v>114</v>
      </c>
      <c r="F70" s="46"/>
      <c r="G70" s="47"/>
      <c r="H70" s="48"/>
      <c r="I70" s="48"/>
      <c r="J70" s="29"/>
      <c r="K70" s="26" t="s">
        <v>205</v>
      </c>
      <c r="L70" s="27">
        <f>'[1]地区別データ'!E194</f>
        <v>10</v>
      </c>
      <c r="M70" s="25">
        <f>'[1]地区別データ'!F194</f>
        <v>12</v>
      </c>
      <c r="N70" s="25">
        <f>'[1]地区別データ'!G194</f>
        <v>15</v>
      </c>
      <c r="O70" s="28">
        <f t="shared" si="5"/>
        <v>27</v>
      </c>
    </row>
    <row r="71" spans="1:15" ht="12.75" customHeight="1">
      <c r="A71" s="40" t="s">
        <v>167</v>
      </c>
      <c r="B71" s="27">
        <f>'[1]地区別データ'!E152</f>
        <v>164</v>
      </c>
      <c r="C71" s="25">
        <f>'[1]地区別データ'!F152</f>
        <v>163</v>
      </c>
      <c r="D71" s="25">
        <f>'[1]地区別データ'!G152</f>
        <v>185</v>
      </c>
      <c r="E71" s="25">
        <f t="shared" si="3"/>
        <v>348</v>
      </c>
      <c r="F71" s="46"/>
      <c r="G71" s="47"/>
      <c r="H71" s="48"/>
      <c r="I71" s="48"/>
      <c r="J71" s="29"/>
      <c r="K71" s="26" t="s">
        <v>206</v>
      </c>
      <c r="L71" s="27">
        <f>'[1]地区別データ'!E195</f>
        <v>27</v>
      </c>
      <c r="M71" s="25">
        <f>'[1]地区別データ'!F195</f>
        <v>37</v>
      </c>
      <c r="N71" s="25">
        <f>'[1]地区別データ'!G195</f>
        <v>42</v>
      </c>
      <c r="O71" s="28">
        <f t="shared" si="5"/>
        <v>79</v>
      </c>
    </row>
    <row r="72" spans="1:15" ht="12.75" customHeight="1">
      <c r="A72" s="40" t="s">
        <v>168</v>
      </c>
      <c r="B72" s="27">
        <f>'[1]地区別データ'!E153</f>
        <v>453</v>
      </c>
      <c r="C72" s="25">
        <f>'[1]地区別データ'!F153</f>
        <v>517</v>
      </c>
      <c r="D72" s="25">
        <f>'[1]地区別データ'!G153</f>
        <v>473</v>
      </c>
      <c r="E72" s="25">
        <f t="shared" si="3"/>
        <v>990</v>
      </c>
      <c r="F72" s="46"/>
      <c r="G72" s="47"/>
      <c r="H72" s="48"/>
      <c r="I72" s="48"/>
      <c r="J72" s="29"/>
      <c r="K72" s="26" t="s">
        <v>207</v>
      </c>
      <c r="L72" s="27">
        <f>'[1]地区別データ'!E196</f>
        <v>13</v>
      </c>
      <c r="M72" s="25">
        <f>'[1]地区別データ'!F196</f>
        <v>18</v>
      </c>
      <c r="N72" s="25">
        <f>'[1]地区別データ'!G196</f>
        <v>18</v>
      </c>
      <c r="O72" s="28">
        <f t="shared" si="5"/>
        <v>36</v>
      </c>
    </row>
    <row r="73" spans="1:15" ht="12.75" customHeight="1">
      <c r="A73" s="40" t="s">
        <v>169</v>
      </c>
      <c r="B73" s="27">
        <f>'[1]地区別データ'!E154</f>
        <v>419</v>
      </c>
      <c r="C73" s="25">
        <f>'[1]地区別データ'!F154</f>
        <v>436</v>
      </c>
      <c r="D73" s="25">
        <f>'[1]地区別データ'!G154</f>
        <v>458</v>
      </c>
      <c r="E73" s="25">
        <f t="shared" si="3"/>
        <v>894</v>
      </c>
      <c r="F73" s="46"/>
      <c r="G73" s="47"/>
      <c r="H73" s="48"/>
      <c r="I73" s="48"/>
      <c r="J73" s="29"/>
      <c r="K73" s="26" t="s">
        <v>208</v>
      </c>
      <c r="L73" s="27">
        <f>'[1]地区別データ'!E197</f>
        <v>15</v>
      </c>
      <c r="M73" s="25">
        <f>'[1]地区別データ'!F197</f>
        <v>21</v>
      </c>
      <c r="N73" s="25">
        <f>'[1]地区別データ'!G197</f>
        <v>13</v>
      </c>
      <c r="O73" s="28">
        <f t="shared" si="5"/>
        <v>34</v>
      </c>
    </row>
    <row r="74" spans="1:15" ht="12.75" customHeight="1">
      <c r="A74" s="40" t="s">
        <v>170</v>
      </c>
      <c r="B74" s="27">
        <f>'[1]地区別データ'!E155</f>
        <v>233</v>
      </c>
      <c r="C74" s="25">
        <f>'[1]地区別データ'!F155</f>
        <v>256</v>
      </c>
      <c r="D74" s="25">
        <f>'[1]地区別データ'!G155</f>
        <v>294</v>
      </c>
      <c r="E74" s="25">
        <f t="shared" si="3"/>
        <v>550</v>
      </c>
      <c r="F74" s="46"/>
      <c r="G74" s="47"/>
      <c r="H74" s="48"/>
      <c r="I74" s="48"/>
      <c r="J74" s="29"/>
      <c r="K74" s="26" t="s">
        <v>209</v>
      </c>
      <c r="L74" s="27">
        <f>'[1]地区別データ'!E198</f>
        <v>5</v>
      </c>
      <c r="M74" s="25">
        <f>'[1]地区別データ'!F198</f>
        <v>3</v>
      </c>
      <c r="N74" s="25">
        <f>'[1]地区別データ'!G198</f>
        <v>7</v>
      </c>
      <c r="O74" s="28">
        <f t="shared" si="5"/>
        <v>10</v>
      </c>
    </row>
    <row r="75" spans="1:15" ht="12.75" customHeight="1">
      <c r="A75" s="49" t="s">
        <v>450</v>
      </c>
      <c r="B75" s="43">
        <f>SUM(B4:B46)+SUM(G4:G46)+SUM(L4:L46)+SUM(B50:B74)</f>
        <v>31447</v>
      </c>
      <c r="C75" s="43">
        <f>SUM(C4:C46)+SUM(H4:H46)+SUM(M4:M46)+SUM(C50:C74)</f>
        <v>33648</v>
      </c>
      <c r="D75" s="43">
        <f>SUM(D4:D46)+SUM(I4:I46)+SUM(N4:N46)+SUM(D50:D74)</f>
        <v>36510</v>
      </c>
      <c r="E75" s="44">
        <f t="shared" si="3"/>
        <v>70158</v>
      </c>
      <c r="F75" s="46"/>
      <c r="G75" s="47"/>
      <c r="H75" s="48"/>
      <c r="I75" s="48"/>
      <c r="J75" s="29"/>
      <c r="K75" s="26" t="s">
        <v>210</v>
      </c>
      <c r="L75" s="27">
        <f>'[1]地区別データ'!E199</f>
        <v>0</v>
      </c>
      <c r="M75" s="25">
        <f>'[1]地区別データ'!F199</f>
        <v>0</v>
      </c>
      <c r="N75" s="25">
        <f>'[1]地区別データ'!G199</f>
        <v>0</v>
      </c>
      <c r="O75" s="28">
        <f t="shared" si="5"/>
        <v>0</v>
      </c>
    </row>
    <row r="76" spans="1:15" ht="12.75" customHeight="1">
      <c r="A76" s="50"/>
      <c r="B76" s="27"/>
      <c r="C76" s="25"/>
      <c r="D76" s="25"/>
      <c r="E76" s="25"/>
      <c r="F76" s="46"/>
      <c r="G76" s="47"/>
      <c r="H76" s="48"/>
      <c r="I76" s="48"/>
      <c r="J76" s="29"/>
      <c r="K76" s="26" t="s">
        <v>211</v>
      </c>
      <c r="L76" s="27">
        <f>'[1]地区別データ'!E200</f>
        <v>6</v>
      </c>
      <c r="M76" s="25">
        <f>'[1]地区別データ'!F200</f>
        <v>4</v>
      </c>
      <c r="N76" s="25">
        <f>'[1]地区別データ'!G200</f>
        <v>10</v>
      </c>
      <c r="O76" s="28">
        <f t="shared" si="5"/>
        <v>14</v>
      </c>
    </row>
    <row r="77" spans="1:15" ht="12.75" customHeight="1">
      <c r="A77" s="40"/>
      <c r="B77" s="27"/>
      <c r="C77" s="25"/>
      <c r="D77" s="25"/>
      <c r="E77" s="25"/>
      <c r="F77" s="26"/>
      <c r="G77" s="27"/>
      <c r="H77" s="25"/>
      <c r="I77" s="25"/>
      <c r="J77" s="29"/>
      <c r="K77" s="26" t="s">
        <v>212</v>
      </c>
      <c r="L77" s="27">
        <f>'[1]地区別データ'!E201</f>
        <v>14</v>
      </c>
      <c r="M77" s="25">
        <f>'[1]地区別データ'!F201</f>
        <v>18</v>
      </c>
      <c r="N77" s="25">
        <f>'[1]地区別データ'!G201</f>
        <v>15</v>
      </c>
      <c r="O77" s="28">
        <f t="shared" si="5"/>
        <v>33</v>
      </c>
    </row>
    <row r="78" spans="1:15" ht="12.75" customHeight="1">
      <c r="A78" s="40"/>
      <c r="B78" s="27"/>
      <c r="C78" s="25"/>
      <c r="D78" s="25"/>
      <c r="E78" s="25"/>
      <c r="F78" s="26"/>
      <c r="G78" s="27"/>
      <c r="H78" s="25"/>
      <c r="I78" s="25"/>
      <c r="J78" s="29"/>
      <c r="K78" s="26" t="s">
        <v>213</v>
      </c>
      <c r="L78" s="27">
        <f>'[1]地区別データ'!E202</f>
        <v>21</v>
      </c>
      <c r="M78" s="25">
        <f>'[1]地区別データ'!F202</f>
        <v>9</v>
      </c>
      <c r="N78" s="25">
        <f>'[1]地区別データ'!G202</f>
        <v>26</v>
      </c>
      <c r="O78" s="28">
        <f t="shared" si="5"/>
        <v>35</v>
      </c>
    </row>
    <row r="79" spans="1:15" ht="12.75" customHeight="1">
      <c r="A79" s="40"/>
      <c r="B79" s="27"/>
      <c r="C79" s="25"/>
      <c r="D79" s="25"/>
      <c r="E79" s="25"/>
      <c r="F79" s="26"/>
      <c r="G79" s="27"/>
      <c r="H79" s="25"/>
      <c r="I79" s="25"/>
      <c r="J79" s="29"/>
      <c r="K79" s="26" t="s">
        <v>214</v>
      </c>
      <c r="L79" s="27">
        <f>'[1]地区別データ'!E203</f>
        <v>14</v>
      </c>
      <c r="M79" s="25">
        <f>'[1]地区別データ'!F203</f>
        <v>22</v>
      </c>
      <c r="N79" s="25">
        <f>'[1]地区別データ'!G203</f>
        <v>18</v>
      </c>
      <c r="O79" s="28">
        <f t="shared" si="5"/>
        <v>40</v>
      </c>
    </row>
    <row r="80" spans="1:15" ht="12.75" customHeight="1">
      <c r="A80" s="40"/>
      <c r="B80" s="27"/>
      <c r="C80" s="25"/>
      <c r="D80" s="25"/>
      <c r="E80" s="25"/>
      <c r="F80" s="26"/>
      <c r="G80" s="27"/>
      <c r="H80" s="25"/>
      <c r="I80" s="25"/>
      <c r="J80" s="29"/>
      <c r="K80" s="26" t="s">
        <v>215</v>
      </c>
      <c r="L80" s="27">
        <f>'[1]地区別データ'!E204</f>
        <v>25</v>
      </c>
      <c r="M80" s="25">
        <f>'[1]地区別データ'!F204</f>
        <v>27</v>
      </c>
      <c r="N80" s="25">
        <f>'[1]地区別データ'!G204</f>
        <v>44</v>
      </c>
      <c r="O80" s="28">
        <f t="shared" si="5"/>
        <v>71</v>
      </c>
    </row>
    <row r="81" spans="1:15" ht="12.75" customHeight="1">
      <c r="A81" s="51"/>
      <c r="B81" s="47"/>
      <c r="C81" s="48"/>
      <c r="D81" s="48"/>
      <c r="E81" s="48"/>
      <c r="F81" s="26"/>
      <c r="G81" s="27"/>
      <c r="H81" s="25"/>
      <c r="I81" s="25"/>
      <c r="J81" s="29"/>
      <c r="K81" s="26" t="s">
        <v>216</v>
      </c>
      <c r="L81" s="27">
        <f>'[1]地区別データ'!E205</f>
        <v>12</v>
      </c>
      <c r="M81" s="25">
        <f>'[1]地区別データ'!F205</f>
        <v>11</v>
      </c>
      <c r="N81" s="25">
        <f>'[1]地区別データ'!G205</f>
        <v>13</v>
      </c>
      <c r="O81" s="28">
        <f t="shared" si="5"/>
        <v>24</v>
      </c>
    </row>
    <row r="82" spans="1:15" ht="12.75" customHeight="1">
      <c r="A82" s="40" t="s">
        <v>521</v>
      </c>
      <c r="B82" s="52"/>
      <c r="C82" s="53"/>
      <c r="D82" s="53"/>
      <c r="E82" s="53"/>
      <c r="F82" s="26"/>
      <c r="G82" s="27"/>
      <c r="H82" s="25"/>
      <c r="I82" s="25"/>
      <c r="J82" s="29"/>
      <c r="K82" s="26" t="s">
        <v>217</v>
      </c>
      <c r="L82" s="27">
        <f>'[1]地区別データ'!E206</f>
        <v>15</v>
      </c>
      <c r="M82" s="25">
        <f>'[1]地区別データ'!F206</f>
        <v>17</v>
      </c>
      <c r="N82" s="25">
        <f>'[1]地区別データ'!G206</f>
        <v>21</v>
      </c>
      <c r="O82" s="28">
        <f t="shared" si="5"/>
        <v>38</v>
      </c>
    </row>
    <row r="83" spans="1:15" ht="12.75" customHeight="1">
      <c r="A83" s="54" t="s">
        <v>521</v>
      </c>
      <c r="B83" s="55"/>
      <c r="C83" s="56"/>
      <c r="D83" s="56"/>
      <c r="E83" s="56"/>
      <c r="F83" s="46"/>
      <c r="G83" s="47"/>
      <c r="H83" s="48"/>
      <c r="I83" s="48"/>
      <c r="J83" s="57"/>
      <c r="K83" s="26" t="s">
        <v>218</v>
      </c>
      <c r="L83" s="27">
        <f>'[1]地区別データ'!E207</f>
        <v>25</v>
      </c>
      <c r="M83" s="25">
        <f>'[1]地区別データ'!F207</f>
        <v>37</v>
      </c>
      <c r="N83" s="25">
        <f>'[1]地区別データ'!G207</f>
        <v>37</v>
      </c>
      <c r="O83" s="28">
        <f t="shared" si="5"/>
        <v>74</v>
      </c>
    </row>
    <row r="84" spans="1:15" ht="12.75" customHeight="1">
      <c r="A84" s="40"/>
      <c r="B84" s="52"/>
      <c r="C84" s="53"/>
      <c r="D84" s="53"/>
      <c r="E84" s="53"/>
      <c r="F84" s="58" t="s">
        <v>522</v>
      </c>
      <c r="G84" s="55"/>
      <c r="H84" s="56"/>
      <c r="I84" s="56"/>
      <c r="J84" s="59"/>
      <c r="K84" s="26" t="s">
        <v>219</v>
      </c>
      <c r="L84" s="27">
        <f>'[1]地区別データ'!E208</f>
        <v>26</v>
      </c>
      <c r="M84" s="25">
        <f>'[1]地区別データ'!F208</f>
        <v>38</v>
      </c>
      <c r="N84" s="25">
        <f>'[1]地区別データ'!G208</f>
        <v>35</v>
      </c>
      <c r="O84" s="28">
        <f t="shared" si="5"/>
        <v>73</v>
      </c>
    </row>
    <row r="85" spans="1:15" ht="12.75" customHeight="1">
      <c r="A85" s="40"/>
      <c r="B85" s="52"/>
      <c r="C85" s="53"/>
      <c r="D85" s="53"/>
      <c r="E85" s="53"/>
      <c r="F85" s="58" t="s">
        <v>521</v>
      </c>
      <c r="G85" s="55"/>
      <c r="H85" s="56"/>
      <c r="I85" s="56"/>
      <c r="J85" s="59"/>
      <c r="K85" s="26" t="s">
        <v>220</v>
      </c>
      <c r="L85" s="27">
        <f>'[1]地区別データ'!E209</f>
        <v>27</v>
      </c>
      <c r="M85" s="25">
        <f>'[1]地区別データ'!F209</f>
        <v>32</v>
      </c>
      <c r="N85" s="25">
        <f>'[1]地区別データ'!G209</f>
        <v>38</v>
      </c>
      <c r="O85" s="28">
        <f t="shared" si="5"/>
        <v>70</v>
      </c>
    </row>
    <row r="86" spans="1:15" ht="12.75" customHeight="1">
      <c r="A86" s="40"/>
      <c r="B86" s="52"/>
      <c r="C86" s="53"/>
      <c r="D86" s="53"/>
      <c r="E86" s="53"/>
      <c r="F86" s="26" t="s">
        <v>474</v>
      </c>
      <c r="G86" s="52"/>
      <c r="H86" s="53"/>
      <c r="I86" s="53"/>
      <c r="J86" s="60"/>
      <c r="K86" s="26" t="s">
        <v>221</v>
      </c>
      <c r="L86" s="27">
        <f>'[1]地区別データ'!E210</f>
        <v>9</v>
      </c>
      <c r="M86" s="25">
        <f>'[1]地区別データ'!F210</f>
        <v>10</v>
      </c>
      <c r="N86" s="25">
        <f>'[1]地区別データ'!G210</f>
        <v>9</v>
      </c>
      <c r="O86" s="28">
        <f t="shared" si="5"/>
        <v>19</v>
      </c>
    </row>
    <row r="87" spans="1:15" ht="12.75" customHeight="1">
      <c r="A87" s="40"/>
      <c r="B87" s="52"/>
      <c r="C87" s="53"/>
      <c r="D87" s="53"/>
      <c r="E87" s="53"/>
      <c r="F87" s="26" t="s">
        <v>521</v>
      </c>
      <c r="G87" s="52"/>
      <c r="H87" s="53"/>
      <c r="I87" s="53"/>
      <c r="J87" s="60"/>
      <c r="K87" s="26" t="s">
        <v>222</v>
      </c>
      <c r="L87" s="27">
        <f>'[1]地区別データ'!E211</f>
        <v>15</v>
      </c>
      <c r="M87" s="25">
        <f>'[1]地区別データ'!F211</f>
        <v>18</v>
      </c>
      <c r="N87" s="25">
        <f>'[1]地区別データ'!G211</f>
        <v>23</v>
      </c>
      <c r="O87" s="28">
        <f t="shared" si="5"/>
        <v>41</v>
      </c>
    </row>
    <row r="88" spans="1:15" ht="12.75" customHeight="1">
      <c r="A88" s="40"/>
      <c r="B88" s="52"/>
      <c r="C88" s="53"/>
      <c r="D88" s="53"/>
      <c r="E88" s="53"/>
      <c r="F88" s="26" t="s">
        <v>522</v>
      </c>
      <c r="G88" s="52"/>
      <c r="H88" s="53"/>
      <c r="I88" s="53"/>
      <c r="J88" s="60"/>
      <c r="K88" s="26" t="s">
        <v>223</v>
      </c>
      <c r="L88" s="27">
        <f>'[1]地区別データ'!E212</f>
        <v>33</v>
      </c>
      <c r="M88" s="25">
        <f>'[1]地区別データ'!F212</f>
        <v>48</v>
      </c>
      <c r="N88" s="25">
        <f>'[1]地区別データ'!G212</f>
        <v>51</v>
      </c>
      <c r="O88" s="28">
        <f t="shared" si="5"/>
        <v>99</v>
      </c>
    </row>
    <row r="89" spans="1:15" ht="12.75" customHeight="1">
      <c r="A89" s="40"/>
      <c r="B89" s="52"/>
      <c r="C89" s="53"/>
      <c r="D89" s="53"/>
      <c r="E89" s="53"/>
      <c r="F89" s="26" t="s">
        <v>474</v>
      </c>
      <c r="G89" s="52"/>
      <c r="H89" s="53"/>
      <c r="I89" s="53"/>
      <c r="J89" s="60"/>
      <c r="K89" s="26" t="s">
        <v>224</v>
      </c>
      <c r="L89" s="27">
        <f>'[1]地区別データ'!E213</f>
        <v>7</v>
      </c>
      <c r="M89" s="25">
        <f>'[1]地区別データ'!F213</f>
        <v>9</v>
      </c>
      <c r="N89" s="25">
        <f>'[1]地区別データ'!G213</f>
        <v>5</v>
      </c>
      <c r="O89" s="28">
        <f t="shared" si="5"/>
        <v>14</v>
      </c>
    </row>
    <row r="90" spans="1:15" ht="12.75" customHeight="1">
      <c r="A90" s="40"/>
      <c r="B90" s="52"/>
      <c r="C90" s="53"/>
      <c r="D90" s="53"/>
      <c r="E90" s="53"/>
      <c r="F90" s="26" t="s">
        <v>522</v>
      </c>
      <c r="G90" s="52"/>
      <c r="H90" s="53"/>
      <c r="I90" s="53"/>
      <c r="J90" s="60"/>
      <c r="K90" s="26" t="s">
        <v>467</v>
      </c>
      <c r="L90" s="27">
        <f>'[1]地区別データ'!E214</f>
        <v>7</v>
      </c>
      <c r="M90" s="25">
        <f>'[1]地区別データ'!F214</f>
        <v>9</v>
      </c>
      <c r="N90" s="25">
        <f>'[1]地区別データ'!G214</f>
        <v>6</v>
      </c>
      <c r="O90" s="28">
        <f t="shared" si="5"/>
        <v>15</v>
      </c>
    </row>
    <row r="91" spans="1:15" ht="12.75" customHeight="1">
      <c r="A91" s="40"/>
      <c r="B91" s="52"/>
      <c r="C91" s="53"/>
      <c r="D91" s="53"/>
      <c r="E91" s="53"/>
      <c r="F91" s="26" t="s">
        <v>474</v>
      </c>
      <c r="G91" s="52"/>
      <c r="H91" s="53"/>
      <c r="I91" s="53"/>
      <c r="J91" s="60"/>
      <c r="K91" s="26" t="s">
        <v>468</v>
      </c>
      <c r="L91" s="27">
        <f>'[1]地区別データ'!E215</f>
        <v>9</v>
      </c>
      <c r="M91" s="25">
        <f>'[1]地区別データ'!F215</f>
        <v>8</v>
      </c>
      <c r="N91" s="25">
        <f>'[1]地区別データ'!G215</f>
        <v>10</v>
      </c>
      <c r="O91" s="28">
        <f t="shared" si="5"/>
        <v>18</v>
      </c>
    </row>
    <row r="92" spans="1:15" ht="12.75" customHeight="1" thickBot="1">
      <c r="A92" s="61"/>
      <c r="B92" s="62"/>
      <c r="C92" s="63"/>
      <c r="D92" s="63"/>
      <c r="E92" s="63"/>
      <c r="F92" s="64" t="s">
        <v>521</v>
      </c>
      <c r="G92" s="65"/>
      <c r="H92" s="66"/>
      <c r="I92" s="66"/>
      <c r="J92" s="67"/>
      <c r="K92" s="33" t="s">
        <v>469</v>
      </c>
      <c r="L92" s="34">
        <f>'[1]地区別データ'!E216</f>
        <v>11</v>
      </c>
      <c r="M92" s="32">
        <f>'[1]地区別データ'!F216</f>
        <v>18</v>
      </c>
      <c r="N92" s="32">
        <f>'[1]地区別データ'!G216</f>
        <v>14</v>
      </c>
      <c r="O92" s="36">
        <f t="shared" si="5"/>
        <v>32</v>
      </c>
    </row>
    <row r="93" spans="1:15" ht="24" customHeight="1">
      <c r="A93" s="104" t="s">
        <v>455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</row>
    <row r="94" spans="1:15" ht="21" customHeight="1" thickBot="1">
      <c r="A94" s="15"/>
      <c r="B94" s="16"/>
      <c r="C94" s="16"/>
      <c r="D94" s="16"/>
      <c r="E94" s="16"/>
      <c r="F94" s="15"/>
      <c r="G94" s="16"/>
      <c r="H94" s="16"/>
      <c r="I94" s="16"/>
      <c r="J94" s="16"/>
      <c r="K94" s="15"/>
      <c r="L94" s="103"/>
      <c r="M94" s="103"/>
      <c r="N94" s="103"/>
      <c r="O94" s="103"/>
    </row>
    <row r="95" spans="1:15" ht="12.75" customHeight="1">
      <c r="A95" s="39" t="s">
        <v>449</v>
      </c>
      <c r="B95" s="21" t="s">
        <v>24</v>
      </c>
      <c r="C95" s="19" t="s">
        <v>0</v>
      </c>
      <c r="D95" s="19" t="s">
        <v>1</v>
      </c>
      <c r="E95" s="19" t="s">
        <v>2</v>
      </c>
      <c r="F95" s="20" t="s">
        <v>449</v>
      </c>
      <c r="G95" s="21" t="s">
        <v>24</v>
      </c>
      <c r="H95" s="19" t="s">
        <v>0</v>
      </c>
      <c r="I95" s="19" t="s">
        <v>1</v>
      </c>
      <c r="J95" s="19" t="s">
        <v>2</v>
      </c>
      <c r="K95" s="20" t="s">
        <v>449</v>
      </c>
      <c r="L95" s="21" t="s">
        <v>24</v>
      </c>
      <c r="M95" s="19" t="s">
        <v>0</v>
      </c>
      <c r="N95" s="19" t="s">
        <v>1</v>
      </c>
      <c r="O95" s="22" t="s">
        <v>2</v>
      </c>
    </row>
    <row r="96" spans="1:15" ht="12.75" customHeight="1">
      <c r="A96" s="40" t="s">
        <v>225</v>
      </c>
      <c r="B96" s="27">
        <f>'[1]地区別データ'!E217</f>
        <v>19</v>
      </c>
      <c r="C96" s="25">
        <f>'[1]地区別データ'!F217</f>
        <v>23</v>
      </c>
      <c r="D96" s="25">
        <f>'[1]地区別データ'!G217</f>
        <v>27</v>
      </c>
      <c r="E96" s="25">
        <f aca="true" t="shared" si="6" ref="E96:E138">SUM(C96:D96)</f>
        <v>50</v>
      </c>
      <c r="F96" s="26" t="s">
        <v>266</v>
      </c>
      <c r="G96" s="27">
        <f>'[1]地区別データ'!E260</f>
        <v>10</v>
      </c>
      <c r="H96" s="25">
        <f>'[1]地区別データ'!F260</f>
        <v>11</v>
      </c>
      <c r="I96" s="25">
        <f>'[1]地区別データ'!G260</f>
        <v>12</v>
      </c>
      <c r="J96" s="29">
        <f aca="true" t="shared" si="7" ref="J96:J133">SUM(H96:I96)</f>
        <v>23</v>
      </c>
      <c r="K96" s="41" t="s">
        <v>302</v>
      </c>
      <c r="L96" s="27">
        <f>'[1]地区別データ'!E299</f>
        <v>26</v>
      </c>
      <c r="M96" s="25">
        <f>'[1]地区別データ'!F299</f>
        <v>30</v>
      </c>
      <c r="N96" s="25">
        <f>'[1]地区別データ'!G299</f>
        <v>27</v>
      </c>
      <c r="O96" s="28">
        <f aca="true" t="shared" si="8" ref="O96:O138">SUM(M96:N96)</f>
        <v>57</v>
      </c>
    </row>
    <row r="97" spans="1:15" ht="12.75" customHeight="1">
      <c r="A97" s="40" t="s">
        <v>226</v>
      </c>
      <c r="B97" s="27">
        <f>'[1]地区別データ'!E218</f>
        <v>5</v>
      </c>
      <c r="C97" s="25">
        <f>'[1]地区別データ'!F218</f>
        <v>5</v>
      </c>
      <c r="D97" s="25">
        <f>'[1]地区別データ'!G218</f>
        <v>6</v>
      </c>
      <c r="E97" s="25">
        <f t="shared" si="6"/>
        <v>11</v>
      </c>
      <c r="F97" s="26" t="s">
        <v>267</v>
      </c>
      <c r="G97" s="27">
        <f>'[1]地区別データ'!E261</f>
        <v>10</v>
      </c>
      <c r="H97" s="25">
        <f>'[1]地区別データ'!F261</f>
        <v>9</v>
      </c>
      <c r="I97" s="25">
        <f>'[1]地区別データ'!G261</f>
        <v>15</v>
      </c>
      <c r="J97" s="29">
        <f t="shared" si="7"/>
        <v>24</v>
      </c>
      <c r="K97" s="26" t="s">
        <v>303</v>
      </c>
      <c r="L97" s="27">
        <f>'[1]地区別データ'!E300</f>
        <v>21</v>
      </c>
      <c r="M97" s="25">
        <f>'[1]地区別データ'!F300</f>
        <v>24</v>
      </c>
      <c r="N97" s="25">
        <f>'[1]地区別データ'!G300</f>
        <v>32</v>
      </c>
      <c r="O97" s="28">
        <f t="shared" si="8"/>
        <v>56</v>
      </c>
    </row>
    <row r="98" spans="1:15" ht="12.75" customHeight="1">
      <c r="A98" s="40" t="s">
        <v>227</v>
      </c>
      <c r="B98" s="27">
        <f>'[1]地区別データ'!E219</f>
        <v>12</v>
      </c>
      <c r="C98" s="25">
        <f>'[1]地区別データ'!F219</f>
        <v>11</v>
      </c>
      <c r="D98" s="25">
        <f>'[1]地区別データ'!G219</f>
        <v>16</v>
      </c>
      <c r="E98" s="25">
        <f t="shared" si="6"/>
        <v>27</v>
      </c>
      <c r="F98" s="26" t="s">
        <v>268</v>
      </c>
      <c r="G98" s="27">
        <f>'[1]地区別データ'!E262</f>
        <v>4</v>
      </c>
      <c r="H98" s="25">
        <f>'[1]地区別データ'!F262</f>
        <v>4</v>
      </c>
      <c r="I98" s="25">
        <f>'[1]地区別データ'!G262</f>
        <v>2</v>
      </c>
      <c r="J98" s="29">
        <f t="shared" si="7"/>
        <v>6</v>
      </c>
      <c r="K98" s="26" t="s">
        <v>304</v>
      </c>
      <c r="L98" s="27">
        <f>'[1]地区別データ'!E301</f>
        <v>35</v>
      </c>
      <c r="M98" s="25">
        <f>'[1]地区別データ'!F301</f>
        <v>45</v>
      </c>
      <c r="N98" s="25">
        <f>'[1]地区別データ'!G301</f>
        <v>52</v>
      </c>
      <c r="O98" s="28">
        <f t="shared" si="8"/>
        <v>97</v>
      </c>
    </row>
    <row r="99" spans="1:15" ht="12.75" customHeight="1">
      <c r="A99" s="40" t="s">
        <v>228</v>
      </c>
      <c r="B99" s="27">
        <f>'[1]地区別データ'!E220</f>
        <v>14</v>
      </c>
      <c r="C99" s="25">
        <f>'[1]地区別データ'!F220</f>
        <v>12</v>
      </c>
      <c r="D99" s="25">
        <f>'[1]地区別データ'!G220</f>
        <v>10</v>
      </c>
      <c r="E99" s="25">
        <f t="shared" si="6"/>
        <v>22</v>
      </c>
      <c r="F99" s="26" t="s">
        <v>269</v>
      </c>
      <c r="G99" s="27">
        <f>'[1]地区別データ'!E263</f>
        <v>7</v>
      </c>
      <c r="H99" s="25">
        <f>'[1]地区別データ'!F263</f>
        <v>7</v>
      </c>
      <c r="I99" s="25">
        <f>'[1]地区別データ'!G263</f>
        <v>7</v>
      </c>
      <c r="J99" s="29">
        <f t="shared" si="7"/>
        <v>14</v>
      </c>
      <c r="K99" s="26" t="s">
        <v>305</v>
      </c>
      <c r="L99" s="27">
        <f>'[1]地区別データ'!E302</f>
        <v>34</v>
      </c>
      <c r="M99" s="25">
        <f>'[1]地区別データ'!F302</f>
        <v>41</v>
      </c>
      <c r="N99" s="25">
        <f>'[1]地区別データ'!G302</f>
        <v>41</v>
      </c>
      <c r="O99" s="28">
        <f t="shared" si="8"/>
        <v>82</v>
      </c>
    </row>
    <row r="100" spans="1:15" ht="12.75" customHeight="1">
      <c r="A100" s="40" t="s">
        <v>229</v>
      </c>
      <c r="B100" s="27">
        <f>'[1]地区別データ'!E221</f>
        <v>5</v>
      </c>
      <c r="C100" s="25">
        <f>'[1]地区別データ'!F221</f>
        <v>5</v>
      </c>
      <c r="D100" s="25">
        <f>'[1]地区別データ'!G221</f>
        <v>3</v>
      </c>
      <c r="E100" s="25">
        <f t="shared" si="6"/>
        <v>8</v>
      </c>
      <c r="F100" s="26" t="s">
        <v>270</v>
      </c>
      <c r="G100" s="27">
        <f>'[1]地区別データ'!E264</f>
        <v>7</v>
      </c>
      <c r="H100" s="25">
        <f>'[1]地区別データ'!F264</f>
        <v>8</v>
      </c>
      <c r="I100" s="25">
        <f>'[1]地区別データ'!G264</f>
        <v>11</v>
      </c>
      <c r="J100" s="29">
        <f t="shared" si="7"/>
        <v>19</v>
      </c>
      <c r="K100" s="26" t="s">
        <v>306</v>
      </c>
      <c r="L100" s="27">
        <f>'[1]地区別データ'!E303</f>
        <v>38</v>
      </c>
      <c r="M100" s="25">
        <f>'[1]地区別データ'!F303</f>
        <v>33</v>
      </c>
      <c r="N100" s="25">
        <f>'[1]地区別データ'!G303</f>
        <v>43</v>
      </c>
      <c r="O100" s="28">
        <f t="shared" si="8"/>
        <v>76</v>
      </c>
    </row>
    <row r="101" spans="1:15" ht="12.75" customHeight="1">
      <c r="A101" s="40" t="s">
        <v>230</v>
      </c>
      <c r="B101" s="27">
        <f>'[1]地区別データ'!E222</f>
        <v>9</v>
      </c>
      <c r="C101" s="25">
        <f>'[1]地区別データ'!F222</f>
        <v>7</v>
      </c>
      <c r="D101" s="25">
        <f>'[1]地区別データ'!G222</f>
        <v>13</v>
      </c>
      <c r="E101" s="25">
        <f t="shared" si="6"/>
        <v>20</v>
      </c>
      <c r="F101" s="26" t="s">
        <v>271</v>
      </c>
      <c r="G101" s="27">
        <f>'[1]地区別データ'!E265</f>
        <v>13</v>
      </c>
      <c r="H101" s="25">
        <f>'[1]地区別データ'!F265</f>
        <v>12</v>
      </c>
      <c r="I101" s="25">
        <f>'[1]地区別データ'!G265</f>
        <v>13</v>
      </c>
      <c r="J101" s="29">
        <f t="shared" si="7"/>
        <v>25</v>
      </c>
      <c r="K101" s="26" t="s">
        <v>307</v>
      </c>
      <c r="L101" s="27">
        <f>'[1]地区別データ'!E304</f>
        <v>21</v>
      </c>
      <c r="M101" s="25">
        <f>'[1]地区別データ'!F304</f>
        <v>19</v>
      </c>
      <c r="N101" s="25">
        <f>'[1]地区別データ'!G304</f>
        <v>23</v>
      </c>
      <c r="O101" s="28">
        <f t="shared" si="8"/>
        <v>42</v>
      </c>
    </row>
    <row r="102" spans="1:15" ht="12.75" customHeight="1">
      <c r="A102" s="40" t="s">
        <v>231</v>
      </c>
      <c r="B102" s="27">
        <f>'[1]地区別データ'!E223</f>
        <v>4</v>
      </c>
      <c r="C102" s="25">
        <f>'[1]地区別データ'!F223</f>
        <v>6</v>
      </c>
      <c r="D102" s="25">
        <f>'[1]地区別データ'!G223</f>
        <v>8</v>
      </c>
      <c r="E102" s="25">
        <f t="shared" si="6"/>
        <v>14</v>
      </c>
      <c r="F102" s="26" t="s">
        <v>272</v>
      </c>
      <c r="G102" s="27">
        <f>'[1]地区別データ'!E266</f>
        <v>15</v>
      </c>
      <c r="H102" s="25">
        <f>'[1]地区別データ'!F266</f>
        <v>12</v>
      </c>
      <c r="I102" s="25">
        <f>'[1]地区別データ'!G266</f>
        <v>16</v>
      </c>
      <c r="J102" s="29">
        <f t="shared" si="7"/>
        <v>28</v>
      </c>
      <c r="K102" s="26" t="s">
        <v>308</v>
      </c>
      <c r="L102" s="27">
        <f>'[1]地区別データ'!E305</f>
        <v>34</v>
      </c>
      <c r="M102" s="25">
        <f>'[1]地区別データ'!F305</f>
        <v>43</v>
      </c>
      <c r="N102" s="25">
        <f>'[1]地区別データ'!G305</f>
        <v>48</v>
      </c>
      <c r="O102" s="28">
        <f t="shared" si="8"/>
        <v>91</v>
      </c>
    </row>
    <row r="103" spans="1:15" ht="12.75" customHeight="1">
      <c r="A103" s="40" t="s">
        <v>232</v>
      </c>
      <c r="B103" s="27">
        <f>'[1]地区別データ'!E224</f>
        <v>7</v>
      </c>
      <c r="C103" s="25">
        <f>'[1]地区別データ'!F224</f>
        <v>6</v>
      </c>
      <c r="D103" s="25">
        <f>'[1]地区別データ'!G224</f>
        <v>9</v>
      </c>
      <c r="E103" s="25">
        <f t="shared" si="6"/>
        <v>15</v>
      </c>
      <c r="F103" s="26" t="s">
        <v>273</v>
      </c>
      <c r="G103" s="27">
        <f>'[1]地区別データ'!E267</f>
        <v>3</v>
      </c>
      <c r="H103" s="25">
        <f>'[1]地区別データ'!F267</f>
        <v>2</v>
      </c>
      <c r="I103" s="25">
        <f>'[1]地区別データ'!G267</f>
        <v>2</v>
      </c>
      <c r="J103" s="29">
        <f t="shared" si="7"/>
        <v>4</v>
      </c>
      <c r="K103" s="26" t="s">
        <v>309</v>
      </c>
      <c r="L103" s="27">
        <f>'[1]地区別データ'!E306</f>
        <v>12</v>
      </c>
      <c r="M103" s="25">
        <f>'[1]地区別データ'!F306</f>
        <v>14</v>
      </c>
      <c r="N103" s="25">
        <f>'[1]地区別データ'!G306</f>
        <v>14</v>
      </c>
      <c r="O103" s="28">
        <f t="shared" si="8"/>
        <v>28</v>
      </c>
    </row>
    <row r="104" spans="1:15" ht="12.75" customHeight="1">
      <c r="A104" s="40" t="s">
        <v>233</v>
      </c>
      <c r="B104" s="27">
        <f>'[1]地区別データ'!E225</f>
        <v>15</v>
      </c>
      <c r="C104" s="25">
        <f>'[1]地区別データ'!F225</f>
        <v>18</v>
      </c>
      <c r="D104" s="25">
        <f>'[1]地区別データ'!G225</f>
        <v>16</v>
      </c>
      <c r="E104" s="25">
        <f t="shared" si="6"/>
        <v>34</v>
      </c>
      <c r="F104" s="26" t="s">
        <v>274</v>
      </c>
      <c r="G104" s="27">
        <f>'[1]地区別データ'!E268</f>
        <v>13</v>
      </c>
      <c r="H104" s="25">
        <f>'[1]地区別データ'!F268</f>
        <v>16</v>
      </c>
      <c r="I104" s="25">
        <f>'[1]地区別データ'!G268</f>
        <v>12</v>
      </c>
      <c r="J104" s="29">
        <f t="shared" si="7"/>
        <v>28</v>
      </c>
      <c r="K104" s="26" t="s">
        <v>310</v>
      </c>
      <c r="L104" s="27">
        <f>'[1]地区別データ'!E307</f>
        <v>16</v>
      </c>
      <c r="M104" s="25">
        <f>'[1]地区別データ'!F307</f>
        <v>12</v>
      </c>
      <c r="N104" s="25">
        <f>'[1]地区別データ'!G307</f>
        <v>19</v>
      </c>
      <c r="O104" s="28">
        <f t="shared" si="8"/>
        <v>31</v>
      </c>
    </row>
    <row r="105" spans="1:15" ht="12.75" customHeight="1">
      <c r="A105" s="40" t="s">
        <v>234</v>
      </c>
      <c r="B105" s="27">
        <f>'[1]地区別データ'!E226</f>
        <v>11</v>
      </c>
      <c r="C105" s="25">
        <f>'[1]地区別データ'!F226</f>
        <v>16</v>
      </c>
      <c r="D105" s="25">
        <f>'[1]地区別データ'!G226</f>
        <v>13</v>
      </c>
      <c r="E105" s="25">
        <f t="shared" si="6"/>
        <v>29</v>
      </c>
      <c r="F105" s="26" t="s">
        <v>275</v>
      </c>
      <c r="G105" s="27">
        <f>'[1]地区別データ'!E269</f>
        <v>6</v>
      </c>
      <c r="H105" s="25">
        <f>'[1]地区別データ'!F269</f>
        <v>8</v>
      </c>
      <c r="I105" s="25">
        <f>'[1]地区別データ'!G269</f>
        <v>7</v>
      </c>
      <c r="J105" s="29">
        <f t="shared" si="7"/>
        <v>15</v>
      </c>
      <c r="K105" s="26" t="s">
        <v>311</v>
      </c>
      <c r="L105" s="27">
        <f>'[1]地区別データ'!E308</f>
        <v>12</v>
      </c>
      <c r="M105" s="25">
        <f>'[1]地区別データ'!F308</f>
        <v>13</v>
      </c>
      <c r="N105" s="25">
        <f>'[1]地区別データ'!G308</f>
        <v>17</v>
      </c>
      <c r="O105" s="28">
        <f t="shared" si="8"/>
        <v>30</v>
      </c>
    </row>
    <row r="106" spans="1:15" ht="12.75" customHeight="1">
      <c r="A106" s="40" t="s">
        <v>235</v>
      </c>
      <c r="B106" s="27">
        <f>'[1]地区別データ'!E227</f>
        <v>7</v>
      </c>
      <c r="C106" s="25">
        <f>'[1]地区別データ'!F227</f>
        <v>13</v>
      </c>
      <c r="D106" s="25">
        <f>'[1]地区別データ'!G227</f>
        <v>9</v>
      </c>
      <c r="E106" s="25">
        <f t="shared" si="6"/>
        <v>22</v>
      </c>
      <c r="F106" s="26" t="s">
        <v>276</v>
      </c>
      <c r="G106" s="27">
        <f>'[1]地区別データ'!E270</f>
        <v>7</v>
      </c>
      <c r="H106" s="25">
        <f>'[1]地区別データ'!F270</f>
        <v>8</v>
      </c>
      <c r="I106" s="25">
        <f>'[1]地区別データ'!G270</f>
        <v>9</v>
      </c>
      <c r="J106" s="29">
        <f t="shared" si="7"/>
        <v>17</v>
      </c>
      <c r="K106" s="26" t="s">
        <v>312</v>
      </c>
      <c r="L106" s="27">
        <f>'[1]地区別データ'!E309</f>
        <v>6</v>
      </c>
      <c r="M106" s="25">
        <f>'[1]地区別データ'!F309</f>
        <v>8</v>
      </c>
      <c r="N106" s="25">
        <f>'[1]地区別データ'!G309</f>
        <v>4</v>
      </c>
      <c r="O106" s="28">
        <f t="shared" si="8"/>
        <v>12</v>
      </c>
    </row>
    <row r="107" spans="1:15" ht="12.75" customHeight="1">
      <c r="A107" s="40" t="s">
        <v>236</v>
      </c>
      <c r="B107" s="27">
        <f>'[1]地区別データ'!E228</f>
        <v>8</v>
      </c>
      <c r="C107" s="25">
        <f>'[1]地区別データ'!F228</f>
        <v>7</v>
      </c>
      <c r="D107" s="25">
        <f>'[1]地区別データ'!G228</f>
        <v>14</v>
      </c>
      <c r="E107" s="25">
        <f t="shared" si="6"/>
        <v>21</v>
      </c>
      <c r="F107" s="26" t="s">
        <v>277</v>
      </c>
      <c r="G107" s="27">
        <f>'[1]地区別データ'!E271</f>
        <v>9</v>
      </c>
      <c r="H107" s="25">
        <f>'[1]地区別データ'!F271</f>
        <v>10</v>
      </c>
      <c r="I107" s="25">
        <f>'[1]地区別データ'!G271</f>
        <v>10</v>
      </c>
      <c r="J107" s="29">
        <f t="shared" si="7"/>
        <v>20</v>
      </c>
      <c r="K107" s="26" t="s">
        <v>313</v>
      </c>
      <c r="L107" s="27">
        <f>'[1]地区別データ'!E310</f>
        <v>33</v>
      </c>
      <c r="M107" s="25">
        <f>'[1]地区別データ'!F310</f>
        <v>34</v>
      </c>
      <c r="N107" s="25">
        <f>'[1]地区別データ'!G310</f>
        <v>38</v>
      </c>
      <c r="O107" s="28">
        <f t="shared" si="8"/>
        <v>72</v>
      </c>
    </row>
    <row r="108" spans="1:15" ht="12.75" customHeight="1">
      <c r="A108" s="40" t="s">
        <v>237</v>
      </c>
      <c r="B108" s="27">
        <f>'[1]地区別データ'!E229</f>
        <v>4</v>
      </c>
      <c r="C108" s="25">
        <f>'[1]地区別データ'!F229</f>
        <v>5</v>
      </c>
      <c r="D108" s="25">
        <f>'[1]地区別データ'!G229</f>
        <v>5</v>
      </c>
      <c r="E108" s="25">
        <f t="shared" si="6"/>
        <v>10</v>
      </c>
      <c r="F108" s="26" t="s">
        <v>278</v>
      </c>
      <c r="G108" s="27">
        <f>'[1]地区別データ'!E272</f>
        <v>5</v>
      </c>
      <c r="H108" s="25">
        <f>'[1]地区別データ'!F272</f>
        <v>7</v>
      </c>
      <c r="I108" s="25">
        <f>'[1]地区別データ'!G272</f>
        <v>4</v>
      </c>
      <c r="J108" s="29">
        <f t="shared" si="7"/>
        <v>11</v>
      </c>
      <c r="K108" s="26" t="s">
        <v>314</v>
      </c>
      <c r="L108" s="27">
        <f>'[1]地区別データ'!E311</f>
        <v>105</v>
      </c>
      <c r="M108" s="25">
        <f>'[1]地区別データ'!F311</f>
        <v>88</v>
      </c>
      <c r="N108" s="25">
        <f>'[1]地区別データ'!G311</f>
        <v>130</v>
      </c>
      <c r="O108" s="28">
        <f t="shared" si="8"/>
        <v>218</v>
      </c>
    </row>
    <row r="109" spans="1:15" ht="12.75" customHeight="1">
      <c r="A109" s="40" t="s">
        <v>238</v>
      </c>
      <c r="B109" s="27">
        <f>'[1]地区別データ'!E230</f>
        <v>5</v>
      </c>
      <c r="C109" s="25">
        <f>'[1]地区別データ'!F230</f>
        <v>3</v>
      </c>
      <c r="D109" s="25">
        <f>'[1]地区別データ'!G230</f>
        <v>6</v>
      </c>
      <c r="E109" s="25">
        <f t="shared" si="6"/>
        <v>9</v>
      </c>
      <c r="F109" s="26" t="s">
        <v>279</v>
      </c>
      <c r="G109" s="27">
        <f>'[1]地区別データ'!E273</f>
        <v>13</v>
      </c>
      <c r="H109" s="25">
        <f>'[1]地区別データ'!F273</f>
        <v>14</v>
      </c>
      <c r="I109" s="25">
        <f>'[1]地区別データ'!G273</f>
        <v>12</v>
      </c>
      <c r="J109" s="29">
        <f t="shared" si="7"/>
        <v>26</v>
      </c>
      <c r="K109" s="26" t="s">
        <v>315</v>
      </c>
      <c r="L109" s="27">
        <f>'[1]地区別データ'!E312</f>
        <v>31</v>
      </c>
      <c r="M109" s="25">
        <f>'[1]地区別データ'!F312</f>
        <v>36</v>
      </c>
      <c r="N109" s="25">
        <f>'[1]地区別データ'!G312</f>
        <v>46</v>
      </c>
      <c r="O109" s="28">
        <f t="shared" si="8"/>
        <v>82</v>
      </c>
    </row>
    <row r="110" spans="1:15" ht="12.75" customHeight="1">
      <c r="A110" s="40" t="s">
        <v>239</v>
      </c>
      <c r="B110" s="27">
        <f>'[1]地区別データ'!E231</f>
        <v>9</v>
      </c>
      <c r="C110" s="25">
        <f>'[1]地区別データ'!F231</f>
        <v>7</v>
      </c>
      <c r="D110" s="25">
        <f>'[1]地区別データ'!G231</f>
        <v>13</v>
      </c>
      <c r="E110" s="25">
        <f t="shared" si="6"/>
        <v>20</v>
      </c>
      <c r="F110" s="26" t="s">
        <v>280</v>
      </c>
      <c r="G110" s="27">
        <f>'[1]地区別データ'!E274</f>
        <v>6</v>
      </c>
      <c r="H110" s="25">
        <f>'[1]地区別データ'!F274</f>
        <v>8</v>
      </c>
      <c r="I110" s="25">
        <f>'[1]地区別データ'!G274</f>
        <v>10</v>
      </c>
      <c r="J110" s="29">
        <f t="shared" si="7"/>
        <v>18</v>
      </c>
      <c r="K110" s="26" t="s">
        <v>316</v>
      </c>
      <c r="L110" s="27">
        <f>'[1]地区別データ'!E313</f>
        <v>24</v>
      </c>
      <c r="M110" s="25">
        <f>'[1]地区別データ'!F313</f>
        <v>25</v>
      </c>
      <c r="N110" s="25">
        <f>'[1]地区別データ'!G313</f>
        <v>33</v>
      </c>
      <c r="O110" s="28">
        <f t="shared" si="8"/>
        <v>58</v>
      </c>
    </row>
    <row r="111" spans="1:15" ht="12.75" customHeight="1">
      <c r="A111" s="40" t="s">
        <v>204</v>
      </c>
      <c r="B111" s="27">
        <f>'[1]地区別データ'!E232</f>
        <v>7</v>
      </c>
      <c r="C111" s="25">
        <f>'[1]地区別データ'!F232</f>
        <v>5</v>
      </c>
      <c r="D111" s="25">
        <f>'[1]地区別データ'!G232</f>
        <v>7</v>
      </c>
      <c r="E111" s="25">
        <f t="shared" si="6"/>
        <v>12</v>
      </c>
      <c r="F111" s="26" t="s">
        <v>281</v>
      </c>
      <c r="G111" s="27">
        <f>'[1]地区別データ'!E275</f>
        <v>10</v>
      </c>
      <c r="H111" s="25">
        <f>'[1]地区別データ'!F275</f>
        <v>10</v>
      </c>
      <c r="I111" s="25">
        <f>'[1]地区別データ'!G275</f>
        <v>9</v>
      </c>
      <c r="J111" s="29">
        <f t="shared" si="7"/>
        <v>19</v>
      </c>
      <c r="K111" s="26" t="s">
        <v>523</v>
      </c>
      <c r="L111" s="27">
        <f>'[1]地区別データ'!E314</f>
        <v>4</v>
      </c>
      <c r="M111" s="25">
        <f>'[1]地区別データ'!F314</f>
        <v>5</v>
      </c>
      <c r="N111" s="25">
        <f>'[1]地区別データ'!G314</f>
        <v>7</v>
      </c>
      <c r="O111" s="28">
        <f t="shared" si="8"/>
        <v>12</v>
      </c>
    </row>
    <row r="112" spans="1:15" ht="12.75" customHeight="1">
      <c r="A112" s="40" t="s">
        <v>240</v>
      </c>
      <c r="B112" s="27">
        <f>'[1]地区別データ'!E233</f>
        <v>6</v>
      </c>
      <c r="C112" s="25">
        <f>'[1]地区別データ'!F233</f>
        <v>8</v>
      </c>
      <c r="D112" s="25">
        <f>'[1]地区別データ'!G233</f>
        <v>6</v>
      </c>
      <c r="E112" s="25">
        <f t="shared" si="6"/>
        <v>14</v>
      </c>
      <c r="F112" s="26" t="s">
        <v>282</v>
      </c>
      <c r="G112" s="27">
        <f>'[1]地区別データ'!E276</f>
        <v>11</v>
      </c>
      <c r="H112" s="25">
        <f>'[1]地区別データ'!F276</f>
        <v>14</v>
      </c>
      <c r="I112" s="25">
        <f>'[1]地区別データ'!G276</f>
        <v>8</v>
      </c>
      <c r="J112" s="29">
        <f t="shared" si="7"/>
        <v>22</v>
      </c>
      <c r="K112" s="26" t="s">
        <v>317</v>
      </c>
      <c r="L112" s="27">
        <f>'[1]地区別データ'!E315</f>
        <v>43</v>
      </c>
      <c r="M112" s="25">
        <f>'[1]地区別データ'!F315</f>
        <v>47</v>
      </c>
      <c r="N112" s="25">
        <f>'[1]地区別データ'!G315</f>
        <v>45</v>
      </c>
      <c r="O112" s="28">
        <f t="shared" si="8"/>
        <v>92</v>
      </c>
    </row>
    <row r="113" spans="1:15" ht="12.75" customHeight="1">
      <c r="A113" s="40" t="s">
        <v>241</v>
      </c>
      <c r="B113" s="27">
        <f>'[1]地区別データ'!E234</f>
        <v>41</v>
      </c>
      <c r="C113" s="25">
        <f>'[1]地区別データ'!F234</f>
        <v>42</v>
      </c>
      <c r="D113" s="25">
        <f>'[1]地区別データ'!G234</f>
        <v>45</v>
      </c>
      <c r="E113" s="25">
        <f t="shared" si="6"/>
        <v>87</v>
      </c>
      <c r="F113" s="26" t="s">
        <v>283</v>
      </c>
      <c r="G113" s="27">
        <f>'[1]地区別データ'!E277</f>
        <v>9</v>
      </c>
      <c r="H113" s="25">
        <f>'[1]地区別データ'!F277</f>
        <v>9</v>
      </c>
      <c r="I113" s="25">
        <f>'[1]地区別データ'!G277</f>
        <v>9</v>
      </c>
      <c r="J113" s="29">
        <f t="shared" si="7"/>
        <v>18</v>
      </c>
      <c r="K113" s="26" t="s">
        <v>318</v>
      </c>
      <c r="L113" s="27">
        <f>'[1]地区別データ'!E316</f>
        <v>41</v>
      </c>
      <c r="M113" s="25">
        <f>'[1]地区別データ'!F316</f>
        <v>41</v>
      </c>
      <c r="N113" s="25">
        <f>'[1]地区別データ'!G316</f>
        <v>50</v>
      </c>
      <c r="O113" s="28">
        <f t="shared" si="8"/>
        <v>91</v>
      </c>
    </row>
    <row r="114" spans="1:15" ht="12.75" customHeight="1">
      <c r="A114" s="40" t="s">
        <v>242</v>
      </c>
      <c r="B114" s="27">
        <f>'[1]地区別データ'!E235</f>
        <v>34</v>
      </c>
      <c r="C114" s="25">
        <f>'[1]地区別データ'!F235</f>
        <v>34</v>
      </c>
      <c r="D114" s="25">
        <f>'[1]地区別データ'!G235</f>
        <v>41</v>
      </c>
      <c r="E114" s="25">
        <f t="shared" si="6"/>
        <v>75</v>
      </c>
      <c r="F114" s="26" t="s">
        <v>284</v>
      </c>
      <c r="G114" s="27">
        <f>'[1]地区別データ'!E278</f>
        <v>12</v>
      </c>
      <c r="H114" s="25">
        <f>'[1]地区別データ'!F278</f>
        <v>13</v>
      </c>
      <c r="I114" s="25">
        <f>'[1]地区別データ'!G278</f>
        <v>12</v>
      </c>
      <c r="J114" s="29">
        <f t="shared" si="7"/>
        <v>25</v>
      </c>
      <c r="K114" s="26" t="s">
        <v>319</v>
      </c>
      <c r="L114" s="27">
        <f>'[1]地区別データ'!E317</f>
        <v>23</v>
      </c>
      <c r="M114" s="25">
        <f>'[1]地区別データ'!F317</f>
        <v>22</v>
      </c>
      <c r="N114" s="25">
        <f>'[1]地区別データ'!G317</f>
        <v>25</v>
      </c>
      <c r="O114" s="28">
        <f t="shared" si="8"/>
        <v>47</v>
      </c>
    </row>
    <row r="115" spans="1:15" ht="12.75" customHeight="1">
      <c r="A115" s="40" t="s">
        <v>243</v>
      </c>
      <c r="B115" s="27">
        <f>'[1]地区別データ'!E236</f>
        <v>12</v>
      </c>
      <c r="C115" s="25">
        <f>'[1]地区別データ'!F236</f>
        <v>9</v>
      </c>
      <c r="D115" s="25">
        <f>'[1]地区別データ'!G236</f>
        <v>12</v>
      </c>
      <c r="E115" s="25">
        <f t="shared" si="6"/>
        <v>21</v>
      </c>
      <c r="F115" s="26" t="s">
        <v>285</v>
      </c>
      <c r="G115" s="27">
        <f>'[1]地区別データ'!E279</f>
        <v>10</v>
      </c>
      <c r="H115" s="25">
        <f>'[1]地区別データ'!F279</f>
        <v>10</v>
      </c>
      <c r="I115" s="25">
        <f>'[1]地区別データ'!G279</f>
        <v>8</v>
      </c>
      <c r="J115" s="29">
        <f t="shared" si="7"/>
        <v>18</v>
      </c>
      <c r="K115" s="26" t="s">
        <v>187</v>
      </c>
      <c r="L115" s="27">
        <f>'[1]地区別データ'!E318</f>
        <v>18</v>
      </c>
      <c r="M115" s="25">
        <f>'[1]地区別データ'!F318</f>
        <v>20</v>
      </c>
      <c r="N115" s="25">
        <f>'[1]地区別データ'!G318</f>
        <v>24</v>
      </c>
      <c r="O115" s="28">
        <f t="shared" si="8"/>
        <v>44</v>
      </c>
    </row>
    <row r="116" spans="1:15" ht="12.75" customHeight="1">
      <c r="A116" s="40" t="s">
        <v>244</v>
      </c>
      <c r="B116" s="27">
        <f>'[1]地区別データ'!E237</f>
        <v>9</v>
      </c>
      <c r="C116" s="25">
        <f>'[1]地区別データ'!F237</f>
        <v>9</v>
      </c>
      <c r="D116" s="25">
        <f>'[1]地区別データ'!G237</f>
        <v>15</v>
      </c>
      <c r="E116" s="25">
        <f t="shared" si="6"/>
        <v>24</v>
      </c>
      <c r="F116" s="26" t="s">
        <v>286</v>
      </c>
      <c r="G116" s="27">
        <f>'[1]地区別データ'!E280</f>
        <v>12</v>
      </c>
      <c r="H116" s="25">
        <f>'[1]地区別データ'!F280</f>
        <v>9</v>
      </c>
      <c r="I116" s="25">
        <f>'[1]地区別データ'!G280</f>
        <v>14</v>
      </c>
      <c r="J116" s="25">
        <f t="shared" si="7"/>
        <v>23</v>
      </c>
      <c r="K116" s="26" t="s">
        <v>344</v>
      </c>
      <c r="L116" s="27">
        <f>'[1]地区別データ'!E319</f>
        <v>34</v>
      </c>
      <c r="M116" s="25">
        <f>'[1]地区別データ'!F319</f>
        <v>34</v>
      </c>
      <c r="N116" s="25">
        <f>'[1]地区別データ'!G319</f>
        <v>44</v>
      </c>
      <c r="O116" s="28">
        <f t="shared" si="8"/>
        <v>78</v>
      </c>
    </row>
    <row r="117" spans="1:15" ht="12.75" customHeight="1">
      <c r="A117" s="40" t="s">
        <v>245</v>
      </c>
      <c r="B117" s="27">
        <f>'[1]地区別データ'!E238</f>
        <v>9</v>
      </c>
      <c r="C117" s="25">
        <f>'[1]地区別データ'!F238</f>
        <v>12</v>
      </c>
      <c r="D117" s="25">
        <f>'[1]地区別データ'!G238</f>
        <v>9</v>
      </c>
      <c r="E117" s="25">
        <f t="shared" si="6"/>
        <v>21</v>
      </c>
      <c r="F117" s="26" t="s">
        <v>287</v>
      </c>
      <c r="G117" s="27">
        <f>'[1]地区別データ'!E281</f>
        <v>8</v>
      </c>
      <c r="H117" s="25">
        <f>'[1]地区別データ'!F281</f>
        <v>6</v>
      </c>
      <c r="I117" s="25">
        <f>'[1]地区別データ'!G281</f>
        <v>10</v>
      </c>
      <c r="J117" s="25">
        <f t="shared" si="7"/>
        <v>16</v>
      </c>
      <c r="K117" s="26" t="s">
        <v>281</v>
      </c>
      <c r="L117" s="27">
        <f>'[1]地区別データ'!E320</f>
        <v>20</v>
      </c>
      <c r="M117" s="25">
        <f>'[1]地区別データ'!F320</f>
        <v>31</v>
      </c>
      <c r="N117" s="25">
        <f>'[1]地区別データ'!G320</f>
        <v>32</v>
      </c>
      <c r="O117" s="28">
        <f t="shared" si="8"/>
        <v>63</v>
      </c>
    </row>
    <row r="118" spans="1:15" ht="12.75" customHeight="1">
      <c r="A118" s="40" t="s">
        <v>246</v>
      </c>
      <c r="B118" s="27">
        <f>'[1]地区別データ'!E239</f>
        <v>5</v>
      </c>
      <c r="C118" s="25">
        <f>'[1]地区別データ'!F239</f>
        <v>7</v>
      </c>
      <c r="D118" s="25">
        <f>'[1]地区別データ'!G239</f>
        <v>10</v>
      </c>
      <c r="E118" s="25">
        <f t="shared" si="6"/>
        <v>17</v>
      </c>
      <c r="F118" s="26" t="s">
        <v>288</v>
      </c>
      <c r="G118" s="27">
        <f>'[1]地区別データ'!E282</f>
        <v>7</v>
      </c>
      <c r="H118" s="25">
        <f>'[1]地区別データ'!F282</f>
        <v>8</v>
      </c>
      <c r="I118" s="25">
        <f>'[1]地区別データ'!G282</f>
        <v>11</v>
      </c>
      <c r="J118" s="25">
        <f t="shared" si="7"/>
        <v>19</v>
      </c>
      <c r="K118" s="26" t="s">
        <v>345</v>
      </c>
      <c r="L118" s="27">
        <f>'[1]地区別データ'!E321</f>
        <v>19</v>
      </c>
      <c r="M118" s="25">
        <f>'[1]地区別データ'!F321</f>
        <v>18</v>
      </c>
      <c r="N118" s="25">
        <f>'[1]地区別データ'!G321</f>
        <v>25</v>
      </c>
      <c r="O118" s="28">
        <f t="shared" si="8"/>
        <v>43</v>
      </c>
    </row>
    <row r="119" spans="1:15" ht="12.75" customHeight="1">
      <c r="A119" s="40" t="s">
        <v>247</v>
      </c>
      <c r="B119" s="27">
        <f>'[1]地区別データ'!E240</f>
        <v>19</v>
      </c>
      <c r="C119" s="25">
        <f>'[1]地区別データ'!F240</f>
        <v>24</v>
      </c>
      <c r="D119" s="25">
        <f>'[1]地区別データ'!G240</f>
        <v>30</v>
      </c>
      <c r="E119" s="25">
        <f t="shared" si="6"/>
        <v>54</v>
      </c>
      <c r="F119" s="58" t="s">
        <v>289</v>
      </c>
      <c r="G119" s="27">
        <f>'[1]地区別データ'!E283</f>
        <v>7</v>
      </c>
      <c r="H119" s="25">
        <f>'[1]地区別データ'!F283</f>
        <v>6</v>
      </c>
      <c r="I119" s="25">
        <f>'[1]地区別データ'!G283</f>
        <v>6</v>
      </c>
      <c r="J119" s="25">
        <f t="shared" si="7"/>
        <v>12</v>
      </c>
      <c r="K119" s="26" t="s">
        <v>346</v>
      </c>
      <c r="L119" s="27">
        <f>'[1]地区別データ'!E322</f>
        <v>13</v>
      </c>
      <c r="M119" s="25">
        <f>'[1]地区別データ'!F322</f>
        <v>17</v>
      </c>
      <c r="N119" s="25">
        <f>'[1]地区別データ'!G322</f>
        <v>21</v>
      </c>
      <c r="O119" s="28">
        <f t="shared" si="8"/>
        <v>38</v>
      </c>
    </row>
    <row r="120" spans="1:15" ht="12.75" customHeight="1">
      <c r="A120" s="40" t="s">
        <v>248</v>
      </c>
      <c r="B120" s="27">
        <f>'[1]地区別データ'!E241</f>
        <v>19</v>
      </c>
      <c r="C120" s="25">
        <f>'[1]地区別データ'!F241</f>
        <v>18</v>
      </c>
      <c r="D120" s="25">
        <f>'[1]地区別データ'!G241</f>
        <v>22</v>
      </c>
      <c r="E120" s="25">
        <f t="shared" si="6"/>
        <v>40</v>
      </c>
      <c r="F120" s="58" t="s">
        <v>290</v>
      </c>
      <c r="G120" s="27">
        <f>'[1]地区別データ'!E284</f>
        <v>8</v>
      </c>
      <c r="H120" s="25">
        <f>'[1]地区別データ'!F284</f>
        <v>9</v>
      </c>
      <c r="I120" s="25">
        <f>'[1]地区別データ'!G284</f>
        <v>12</v>
      </c>
      <c r="J120" s="25">
        <f t="shared" si="7"/>
        <v>21</v>
      </c>
      <c r="K120" s="26" t="s">
        <v>347</v>
      </c>
      <c r="L120" s="27">
        <f>'[1]地区別データ'!E323</f>
        <v>24</v>
      </c>
      <c r="M120" s="25">
        <f>'[1]地区別データ'!F323</f>
        <v>27</v>
      </c>
      <c r="N120" s="25">
        <f>'[1]地区別データ'!G323</f>
        <v>33</v>
      </c>
      <c r="O120" s="28">
        <f t="shared" si="8"/>
        <v>60</v>
      </c>
    </row>
    <row r="121" spans="1:15" ht="12.75" customHeight="1">
      <c r="A121" s="40" t="s">
        <v>249</v>
      </c>
      <c r="B121" s="27">
        <f>'[1]地区別データ'!E242</f>
        <v>13</v>
      </c>
      <c r="C121" s="25">
        <f>'[1]地区別データ'!F242</f>
        <v>14</v>
      </c>
      <c r="D121" s="25">
        <f>'[1]地区別データ'!G242</f>
        <v>17</v>
      </c>
      <c r="E121" s="25">
        <f t="shared" si="6"/>
        <v>31</v>
      </c>
      <c r="F121" s="26" t="s">
        <v>291</v>
      </c>
      <c r="G121" s="27">
        <f>'[1]地区別データ'!E285</f>
        <v>9</v>
      </c>
      <c r="H121" s="25">
        <f>'[1]地区別データ'!F285</f>
        <v>7</v>
      </c>
      <c r="I121" s="25">
        <f>'[1]地区別データ'!G285</f>
        <v>12</v>
      </c>
      <c r="J121" s="25">
        <f t="shared" si="7"/>
        <v>19</v>
      </c>
      <c r="K121" s="58" t="s">
        <v>348</v>
      </c>
      <c r="L121" s="27">
        <f>'[1]地区別データ'!E324</f>
        <v>22</v>
      </c>
      <c r="M121" s="25">
        <f>'[1]地区別データ'!F324</f>
        <v>19</v>
      </c>
      <c r="N121" s="25">
        <f>'[1]地区別データ'!G324</f>
        <v>34</v>
      </c>
      <c r="O121" s="28">
        <f t="shared" si="8"/>
        <v>53</v>
      </c>
    </row>
    <row r="122" spans="1:15" ht="12.75" customHeight="1">
      <c r="A122" s="40" t="s">
        <v>250</v>
      </c>
      <c r="B122" s="27">
        <f>'[1]地区別データ'!E243</f>
        <v>7</v>
      </c>
      <c r="C122" s="25">
        <f>'[1]地区別データ'!F243</f>
        <v>9</v>
      </c>
      <c r="D122" s="25">
        <f>'[1]地区別データ'!G243</f>
        <v>10</v>
      </c>
      <c r="E122" s="25">
        <f t="shared" si="6"/>
        <v>19</v>
      </c>
      <c r="F122" s="26" t="s">
        <v>292</v>
      </c>
      <c r="G122" s="27">
        <f>'[1]地区別データ'!E286</f>
        <v>8</v>
      </c>
      <c r="H122" s="25">
        <f>'[1]地区別データ'!F286</f>
        <v>8</v>
      </c>
      <c r="I122" s="25">
        <f>'[1]地区別データ'!G286</f>
        <v>10</v>
      </c>
      <c r="J122" s="25">
        <f t="shared" si="7"/>
        <v>18</v>
      </c>
      <c r="K122" s="58" t="s">
        <v>349</v>
      </c>
      <c r="L122" s="27">
        <f>'[1]地区別データ'!E325</f>
        <v>30</v>
      </c>
      <c r="M122" s="25">
        <f>'[1]地区別データ'!F325</f>
        <v>27</v>
      </c>
      <c r="N122" s="25">
        <f>'[1]地区別データ'!G325</f>
        <v>27</v>
      </c>
      <c r="O122" s="28">
        <f t="shared" si="8"/>
        <v>54</v>
      </c>
    </row>
    <row r="123" spans="1:15" ht="12.75" customHeight="1">
      <c r="A123" s="40" t="s">
        <v>251</v>
      </c>
      <c r="B123" s="27">
        <f>'[1]地区別データ'!E244</f>
        <v>6</v>
      </c>
      <c r="C123" s="25">
        <f>'[1]地区別データ'!F244</f>
        <v>6</v>
      </c>
      <c r="D123" s="25">
        <f>'[1]地区別データ'!G244</f>
        <v>6</v>
      </c>
      <c r="E123" s="25">
        <f t="shared" si="6"/>
        <v>12</v>
      </c>
      <c r="F123" s="26" t="s">
        <v>293</v>
      </c>
      <c r="G123" s="27">
        <f>'[1]地区別データ'!E287</f>
        <v>14</v>
      </c>
      <c r="H123" s="25">
        <f>'[1]地区別データ'!F287</f>
        <v>16</v>
      </c>
      <c r="I123" s="25">
        <f>'[1]地区別データ'!G287</f>
        <v>13</v>
      </c>
      <c r="J123" s="25">
        <f t="shared" si="7"/>
        <v>29</v>
      </c>
      <c r="K123" s="58" t="s">
        <v>350</v>
      </c>
      <c r="L123" s="27">
        <f>'[1]地区別データ'!E326</f>
        <v>33</v>
      </c>
      <c r="M123" s="25">
        <f>'[1]地区別データ'!F326</f>
        <v>34</v>
      </c>
      <c r="N123" s="25">
        <f>'[1]地区別データ'!G326</f>
        <v>45</v>
      </c>
      <c r="O123" s="28">
        <f t="shared" si="8"/>
        <v>79</v>
      </c>
    </row>
    <row r="124" spans="1:15" ht="12.75" customHeight="1">
      <c r="A124" s="40" t="s">
        <v>252</v>
      </c>
      <c r="B124" s="27">
        <f>'[1]地区別データ'!E245</f>
        <v>12</v>
      </c>
      <c r="C124" s="25">
        <f>'[1]地区別データ'!F245</f>
        <v>12</v>
      </c>
      <c r="D124" s="25">
        <f>'[1]地区別データ'!G245</f>
        <v>12</v>
      </c>
      <c r="E124" s="25">
        <f t="shared" si="6"/>
        <v>24</v>
      </c>
      <c r="F124" s="58" t="s">
        <v>294</v>
      </c>
      <c r="G124" s="27">
        <f>'[1]地区別データ'!E288</f>
        <v>3</v>
      </c>
      <c r="H124" s="25">
        <f>'[1]地区別データ'!F288</f>
        <v>4</v>
      </c>
      <c r="I124" s="25">
        <f>'[1]地区別データ'!G288</f>
        <v>2</v>
      </c>
      <c r="J124" s="25">
        <f t="shared" si="7"/>
        <v>6</v>
      </c>
      <c r="K124" s="26" t="s">
        <v>351</v>
      </c>
      <c r="L124" s="27">
        <f>'[1]地区別データ'!E327</f>
        <v>16</v>
      </c>
      <c r="M124" s="25">
        <f>'[1]地区別データ'!F327</f>
        <v>18</v>
      </c>
      <c r="N124" s="25">
        <f>'[1]地区別データ'!G327</f>
        <v>16</v>
      </c>
      <c r="O124" s="28">
        <f t="shared" si="8"/>
        <v>34</v>
      </c>
    </row>
    <row r="125" spans="1:15" ht="12.75" customHeight="1">
      <c r="A125" s="40" t="s">
        <v>253</v>
      </c>
      <c r="B125" s="27">
        <f>'[1]地区別データ'!E246</f>
        <v>15</v>
      </c>
      <c r="C125" s="25">
        <f>'[1]地区別データ'!F246</f>
        <v>18</v>
      </c>
      <c r="D125" s="25">
        <f>'[1]地区別データ'!G246</f>
        <v>20</v>
      </c>
      <c r="E125" s="25">
        <f t="shared" si="6"/>
        <v>38</v>
      </c>
      <c r="F125" s="58" t="s">
        <v>470</v>
      </c>
      <c r="G125" s="27">
        <f>'[1]地区別データ'!E289</f>
        <v>10</v>
      </c>
      <c r="H125" s="25">
        <f>'[1]地区別データ'!F289</f>
        <v>9</v>
      </c>
      <c r="I125" s="25">
        <f>'[1]地区別データ'!G289</f>
        <v>12</v>
      </c>
      <c r="J125" s="25">
        <f t="shared" si="7"/>
        <v>21</v>
      </c>
      <c r="K125" s="26" t="s">
        <v>303</v>
      </c>
      <c r="L125" s="27">
        <f>'[1]地区別データ'!E328</f>
        <v>11</v>
      </c>
      <c r="M125" s="25">
        <f>'[1]地区別データ'!F328</f>
        <v>14</v>
      </c>
      <c r="N125" s="25">
        <f>'[1]地区別データ'!G328</f>
        <v>14</v>
      </c>
      <c r="O125" s="28">
        <f t="shared" si="8"/>
        <v>28</v>
      </c>
    </row>
    <row r="126" spans="1:15" ht="12.75" customHeight="1">
      <c r="A126" s="40" t="s">
        <v>187</v>
      </c>
      <c r="B126" s="27">
        <f>'[1]地区別データ'!E247</f>
        <v>14</v>
      </c>
      <c r="C126" s="25">
        <f>'[1]地区別データ'!F247</f>
        <v>10</v>
      </c>
      <c r="D126" s="25">
        <f>'[1]地区別データ'!G247</f>
        <v>15</v>
      </c>
      <c r="E126" s="25">
        <f t="shared" si="6"/>
        <v>25</v>
      </c>
      <c r="F126" s="58" t="s">
        <v>295</v>
      </c>
      <c r="G126" s="27">
        <f>'[1]地区別データ'!E290</f>
        <v>5</v>
      </c>
      <c r="H126" s="25">
        <f>'[1]地区別データ'!F290</f>
        <v>9</v>
      </c>
      <c r="I126" s="25">
        <f>'[1]地区別データ'!G290</f>
        <v>7</v>
      </c>
      <c r="J126" s="25">
        <f t="shared" si="7"/>
        <v>16</v>
      </c>
      <c r="K126" s="26" t="s">
        <v>352</v>
      </c>
      <c r="L126" s="27">
        <f>'[1]地区別データ'!E329</f>
        <v>7</v>
      </c>
      <c r="M126" s="25">
        <f>'[1]地区別データ'!F329</f>
        <v>6</v>
      </c>
      <c r="N126" s="25">
        <f>'[1]地区別データ'!G329</f>
        <v>8</v>
      </c>
      <c r="O126" s="28">
        <f t="shared" si="8"/>
        <v>14</v>
      </c>
    </row>
    <row r="127" spans="1:15" ht="12.75" customHeight="1">
      <c r="A127" s="40" t="s">
        <v>254</v>
      </c>
      <c r="B127" s="27">
        <f>'[1]地区別データ'!E248</f>
        <v>15</v>
      </c>
      <c r="C127" s="25">
        <f>'[1]地区別データ'!F248</f>
        <v>18</v>
      </c>
      <c r="D127" s="25">
        <f>'[1]地区別データ'!G248</f>
        <v>20</v>
      </c>
      <c r="E127" s="25">
        <f t="shared" si="6"/>
        <v>38</v>
      </c>
      <c r="F127" s="58" t="s">
        <v>296</v>
      </c>
      <c r="G127" s="27">
        <f>'[1]地区別データ'!E291</f>
        <v>12</v>
      </c>
      <c r="H127" s="25">
        <f>'[1]地区別データ'!F291</f>
        <v>12</v>
      </c>
      <c r="I127" s="25">
        <f>'[1]地区別データ'!G291</f>
        <v>13</v>
      </c>
      <c r="J127" s="25">
        <f t="shared" si="7"/>
        <v>25</v>
      </c>
      <c r="K127" s="26" t="s">
        <v>353</v>
      </c>
      <c r="L127" s="27">
        <f>'[1]地区別データ'!E330</f>
        <v>9</v>
      </c>
      <c r="M127" s="25">
        <f>'[1]地区別データ'!F330</f>
        <v>7</v>
      </c>
      <c r="N127" s="25">
        <f>'[1]地区別データ'!G330</f>
        <v>11</v>
      </c>
      <c r="O127" s="28">
        <f t="shared" si="8"/>
        <v>18</v>
      </c>
    </row>
    <row r="128" spans="1:15" ht="12.75" customHeight="1">
      <c r="A128" s="40" t="s">
        <v>255</v>
      </c>
      <c r="B128" s="27">
        <f>'[1]地区別データ'!E249</f>
        <v>25</v>
      </c>
      <c r="C128" s="25">
        <f>'[1]地区別データ'!F249</f>
        <v>26</v>
      </c>
      <c r="D128" s="25">
        <f>'[1]地区別データ'!G249</f>
        <v>23</v>
      </c>
      <c r="E128" s="25">
        <f t="shared" si="6"/>
        <v>49</v>
      </c>
      <c r="F128" s="58" t="s">
        <v>297</v>
      </c>
      <c r="G128" s="27">
        <f>'[1]地区別データ'!E292</f>
        <v>18</v>
      </c>
      <c r="H128" s="25">
        <f>'[1]地区別データ'!F292</f>
        <v>14</v>
      </c>
      <c r="I128" s="25">
        <f>'[1]地区別データ'!G292</f>
        <v>17</v>
      </c>
      <c r="J128" s="25">
        <f t="shared" si="7"/>
        <v>31</v>
      </c>
      <c r="K128" s="26" t="s">
        <v>354</v>
      </c>
      <c r="L128" s="27">
        <f>'[1]地区別データ'!E331</f>
        <v>6</v>
      </c>
      <c r="M128" s="25">
        <f>'[1]地区別データ'!F331</f>
        <v>6</v>
      </c>
      <c r="N128" s="25">
        <f>'[1]地区別データ'!G331</f>
        <v>5</v>
      </c>
      <c r="O128" s="28">
        <f t="shared" si="8"/>
        <v>11</v>
      </c>
    </row>
    <row r="129" spans="1:15" ht="12.75" customHeight="1">
      <c r="A129" s="40" t="s">
        <v>256</v>
      </c>
      <c r="B129" s="27">
        <f>'[1]地区別データ'!E250</f>
        <v>13</v>
      </c>
      <c r="C129" s="25">
        <f>'[1]地区別データ'!F250</f>
        <v>14</v>
      </c>
      <c r="D129" s="25">
        <f>'[1]地区別データ'!G250</f>
        <v>14</v>
      </c>
      <c r="E129" s="25">
        <f t="shared" si="6"/>
        <v>28</v>
      </c>
      <c r="F129" s="58" t="s">
        <v>298</v>
      </c>
      <c r="G129" s="27">
        <f>'[1]地区別データ'!E293</f>
        <v>9</v>
      </c>
      <c r="H129" s="25">
        <f>'[1]地区別データ'!F293</f>
        <v>13</v>
      </c>
      <c r="I129" s="25">
        <f>'[1]地区別データ'!G293</f>
        <v>5</v>
      </c>
      <c r="J129" s="25">
        <f t="shared" si="7"/>
        <v>18</v>
      </c>
      <c r="K129" s="26" t="s">
        <v>355</v>
      </c>
      <c r="L129" s="27">
        <f>'[1]地区別データ'!E332</f>
        <v>5</v>
      </c>
      <c r="M129" s="25">
        <f>'[1]地区別データ'!F332</f>
        <v>3</v>
      </c>
      <c r="N129" s="25">
        <f>'[1]地区別データ'!G332</f>
        <v>10</v>
      </c>
      <c r="O129" s="28">
        <f t="shared" si="8"/>
        <v>13</v>
      </c>
    </row>
    <row r="130" spans="1:15" ht="12.75" customHeight="1">
      <c r="A130" s="40" t="s">
        <v>257</v>
      </c>
      <c r="B130" s="27">
        <f>'[1]地区別データ'!E251</f>
        <v>20</v>
      </c>
      <c r="C130" s="25">
        <f>'[1]地区別データ'!F251</f>
        <v>22</v>
      </c>
      <c r="D130" s="25">
        <f>'[1]地区別データ'!G251</f>
        <v>19</v>
      </c>
      <c r="E130" s="25">
        <f t="shared" si="6"/>
        <v>41</v>
      </c>
      <c r="F130" s="58" t="s">
        <v>299</v>
      </c>
      <c r="G130" s="27">
        <f>'[1]地区別データ'!E294</f>
        <v>8</v>
      </c>
      <c r="H130" s="25">
        <f>'[1]地区別データ'!F294</f>
        <v>6</v>
      </c>
      <c r="I130" s="25">
        <f>'[1]地区別データ'!G294</f>
        <v>6</v>
      </c>
      <c r="J130" s="25">
        <f t="shared" si="7"/>
        <v>12</v>
      </c>
      <c r="K130" s="26" t="s">
        <v>356</v>
      </c>
      <c r="L130" s="27">
        <f>'[1]地区別データ'!E333</f>
        <v>14</v>
      </c>
      <c r="M130" s="25">
        <f>'[1]地区別データ'!F333</f>
        <v>16</v>
      </c>
      <c r="N130" s="25">
        <f>'[1]地区別データ'!G333</f>
        <v>14</v>
      </c>
      <c r="O130" s="28">
        <f t="shared" si="8"/>
        <v>30</v>
      </c>
    </row>
    <row r="131" spans="1:15" ht="12.75" customHeight="1">
      <c r="A131" s="40" t="s">
        <v>258</v>
      </c>
      <c r="B131" s="27">
        <f>'[1]地区別データ'!E252</f>
        <v>13</v>
      </c>
      <c r="C131" s="25">
        <f>'[1]地区別データ'!F252</f>
        <v>14</v>
      </c>
      <c r="D131" s="25">
        <f>'[1]地区別データ'!G252</f>
        <v>12</v>
      </c>
      <c r="E131" s="25">
        <f t="shared" si="6"/>
        <v>26</v>
      </c>
      <c r="F131" s="58" t="s">
        <v>300</v>
      </c>
      <c r="G131" s="27">
        <f>'[1]地区別データ'!E295</f>
        <v>7</v>
      </c>
      <c r="H131" s="25">
        <f>'[1]地区別データ'!F295</f>
        <v>8</v>
      </c>
      <c r="I131" s="25">
        <f>'[1]地区別データ'!G295</f>
        <v>4</v>
      </c>
      <c r="J131" s="25">
        <f t="shared" si="7"/>
        <v>12</v>
      </c>
      <c r="K131" s="26" t="s">
        <v>357</v>
      </c>
      <c r="L131" s="27">
        <f>'[1]地区別データ'!E334</f>
        <v>6</v>
      </c>
      <c r="M131" s="25">
        <f>'[1]地区別データ'!F334</f>
        <v>4</v>
      </c>
      <c r="N131" s="25">
        <f>'[1]地区別データ'!G334</f>
        <v>5</v>
      </c>
      <c r="O131" s="28">
        <f t="shared" si="8"/>
        <v>9</v>
      </c>
    </row>
    <row r="132" spans="1:15" ht="12.75" customHeight="1">
      <c r="A132" s="40" t="s">
        <v>259</v>
      </c>
      <c r="B132" s="27">
        <f>'[1]地区別データ'!E253</f>
        <v>12</v>
      </c>
      <c r="C132" s="25">
        <f>'[1]地区別データ'!F253</f>
        <v>10</v>
      </c>
      <c r="D132" s="25">
        <f>'[1]地区別データ'!G253</f>
        <v>12</v>
      </c>
      <c r="E132" s="25">
        <f t="shared" si="6"/>
        <v>22</v>
      </c>
      <c r="F132" s="58" t="s">
        <v>301</v>
      </c>
      <c r="G132" s="27">
        <f>'[1]地区別データ'!E296</f>
        <v>7</v>
      </c>
      <c r="H132" s="25">
        <f>'[1]地区別データ'!F296</f>
        <v>5</v>
      </c>
      <c r="I132" s="25">
        <f>'[1]地区別データ'!G296</f>
        <v>4</v>
      </c>
      <c r="J132" s="25">
        <f t="shared" si="7"/>
        <v>9</v>
      </c>
      <c r="K132" s="26" t="s">
        <v>207</v>
      </c>
      <c r="L132" s="27">
        <f>'[1]地区別データ'!E335</f>
        <v>34</v>
      </c>
      <c r="M132" s="25">
        <f>'[1]地区別データ'!F335</f>
        <v>38</v>
      </c>
      <c r="N132" s="25">
        <f>'[1]地区別データ'!G335</f>
        <v>45</v>
      </c>
      <c r="O132" s="28">
        <f t="shared" si="8"/>
        <v>83</v>
      </c>
    </row>
    <row r="133" spans="1:15" ht="12.75" customHeight="1">
      <c r="A133" s="40" t="s">
        <v>260</v>
      </c>
      <c r="B133" s="27">
        <f>'[1]地区別データ'!E254</f>
        <v>25</v>
      </c>
      <c r="C133" s="25">
        <f>'[1]地区別データ'!F254</f>
        <v>28</v>
      </c>
      <c r="D133" s="25">
        <f>'[1]地区別データ'!G254</f>
        <v>34</v>
      </c>
      <c r="E133" s="25">
        <f t="shared" si="6"/>
        <v>62</v>
      </c>
      <c r="F133" s="68" t="s">
        <v>452</v>
      </c>
      <c r="G133" s="43">
        <f>SUM(L50:L92)+SUM(B96:B138)+SUM(G96:G132)</f>
        <v>1363</v>
      </c>
      <c r="H133" s="44">
        <f>SUM(M50:M92)+SUM(C96:C138)+SUM(H96:H132)</f>
        <v>1471</v>
      </c>
      <c r="I133" s="44">
        <f>SUM(N50:N92)+SUM(D96:D138)+SUM(I96:I132)</f>
        <v>1615</v>
      </c>
      <c r="J133" s="44">
        <f t="shared" si="7"/>
        <v>3086</v>
      </c>
      <c r="K133" s="26" t="s">
        <v>358</v>
      </c>
      <c r="L133" s="27">
        <f>'[1]地区別データ'!E336</f>
        <v>32</v>
      </c>
      <c r="M133" s="25">
        <f>'[1]地区別データ'!F336</f>
        <v>33</v>
      </c>
      <c r="N133" s="25">
        <f>'[1]地区別データ'!G336</f>
        <v>42</v>
      </c>
      <c r="O133" s="28">
        <f t="shared" si="8"/>
        <v>75</v>
      </c>
    </row>
    <row r="134" spans="1:15" ht="12.75" customHeight="1">
      <c r="A134" s="40" t="s">
        <v>261</v>
      </c>
      <c r="B134" s="27">
        <f>'[1]地区別データ'!E255</f>
        <v>16</v>
      </c>
      <c r="C134" s="25">
        <f>'[1]地区別データ'!F255</f>
        <v>14</v>
      </c>
      <c r="D134" s="25">
        <f>'[1]地区別データ'!G255</f>
        <v>18</v>
      </c>
      <c r="E134" s="25">
        <f t="shared" si="6"/>
        <v>32</v>
      </c>
      <c r="F134" s="26"/>
      <c r="G134" s="27"/>
      <c r="H134" s="25"/>
      <c r="I134" s="25"/>
      <c r="J134" s="25"/>
      <c r="K134" s="26" t="s">
        <v>359</v>
      </c>
      <c r="L134" s="27">
        <f>'[1]地区別データ'!E337</f>
        <v>30</v>
      </c>
      <c r="M134" s="25">
        <f>'[1]地区別データ'!F337</f>
        <v>33</v>
      </c>
      <c r="N134" s="25">
        <f>'[1]地区別データ'!G337</f>
        <v>32</v>
      </c>
      <c r="O134" s="28">
        <f t="shared" si="8"/>
        <v>65</v>
      </c>
    </row>
    <row r="135" spans="1:15" ht="12.75" customHeight="1">
      <c r="A135" s="54" t="s">
        <v>262</v>
      </c>
      <c r="B135" s="27">
        <f>'[1]地区別データ'!E256</f>
        <v>5</v>
      </c>
      <c r="C135" s="25">
        <f>'[1]地区別データ'!F256</f>
        <v>7</v>
      </c>
      <c r="D135" s="25">
        <f>'[1]地区別データ'!G256</f>
        <v>4</v>
      </c>
      <c r="E135" s="25">
        <f t="shared" si="6"/>
        <v>11</v>
      </c>
      <c r="F135" s="26"/>
      <c r="G135" s="27"/>
      <c r="H135" s="25"/>
      <c r="I135" s="25"/>
      <c r="J135" s="25"/>
      <c r="K135" s="26" t="s">
        <v>360</v>
      </c>
      <c r="L135" s="27">
        <f>'[1]地区別データ'!E338</f>
        <v>18</v>
      </c>
      <c r="M135" s="25">
        <f>'[1]地区別データ'!F338</f>
        <v>17</v>
      </c>
      <c r="N135" s="25">
        <f>'[1]地区別データ'!G338</f>
        <v>18</v>
      </c>
      <c r="O135" s="28">
        <f t="shared" si="8"/>
        <v>35</v>
      </c>
    </row>
    <row r="136" spans="1:15" ht="12.75" customHeight="1">
      <c r="A136" s="40" t="s">
        <v>263</v>
      </c>
      <c r="B136" s="27">
        <f>'[1]地区別データ'!E257</f>
        <v>15</v>
      </c>
      <c r="C136" s="25">
        <f>'[1]地区別データ'!F257</f>
        <v>16</v>
      </c>
      <c r="D136" s="25">
        <f>'[1]地区別データ'!G257</f>
        <v>15</v>
      </c>
      <c r="E136" s="25">
        <f t="shared" si="6"/>
        <v>31</v>
      </c>
      <c r="F136" s="26"/>
      <c r="G136" s="27"/>
      <c r="H136" s="25"/>
      <c r="I136" s="25"/>
      <c r="J136" s="25"/>
      <c r="K136" s="26" t="s">
        <v>361</v>
      </c>
      <c r="L136" s="27">
        <f>'[1]地区別データ'!E339</f>
        <v>26</v>
      </c>
      <c r="M136" s="25">
        <f>'[1]地区別データ'!F339</f>
        <v>24</v>
      </c>
      <c r="N136" s="25">
        <f>'[1]地区別データ'!G339</f>
        <v>31</v>
      </c>
      <c r="O136" s="28">
        <f t="shared" si="8"/>
        <v>55</v>
      </c>
    </row>
    <row r="137" spans="1:15" ht="12.75" customHeight="1">
      <c r="A137" s="40" t="s">
        <v>264</v>
      </c>
      <c r="B137" s="27">
        <f>'[1]地区別データ'!E258</f>
        <v>13</v>
      </c>
      <c r="C137" s="25">
        <f>'[1]地区別データ'!F258</f>
        <v>11</v>
      </c>
      <c r="D137" s="25">
        <f>'[1]地区別データ'!G258</f>
        <v>11</v>
      </c>
      <c r="E137" s="25">
        <f t="shared" si="6"/>
        <v>22</v>
      </c>
      <c r="F137" s="58"/>
      <c r="G137" s="27"/>
      <c r="H137" s="25"/>
      <c r="I137" s="25"/>
      <c r="J137" s="25"/>
      <c r="K137" s="26" t="s">
        <v>362</v>
      </c>
      <c r="L137" s="27">
        <f>'[1]地区別データ'!E340</f>
        <v>13</v>
      </c>
      <c r="M137" s="25">
        <f>'[1]地区別データ'!F340</f>
        <v>15</v>
      </c>
      <c r="N137" s="25">
        <f>'[1]地区別データ'!G340</f>
        <v>14</v>
      </c>
      <c r="O137" s="28">
        <f t="shared" si="8"/>
        <v>29</v>
      </c>
    </row>
    <row r="138" spans="1:15" ht="12.75" customHeight="1" thickBot="1">
      <c r="A138" s="61" t="s">
        <v>265</v>
      </c>
      <c r="B138" s="34">
        <f>'[1]地区別データ'!E259</f>
        <v>11</v>
      </c>
      <c r="C138" s="32">
        <f>'[1]地区別データ'!F259</f>
        <v>12</v>
      </c>
      <c r="D138" s="32">
        <f>'[1]地区別データ'!G259</f>
        <v>15</v>
      </c>
      <c r="E138" s="32">
        <f t="shared" si="6"/>
        <v>27</v>
      </c>
      <c r="F138" s="33"/>
      <c r="G138" s="34"/>
      <c r="H138" s="32"/>
      <c r="I138" s="32"/>
      <c r="J138" s="32"/>
      <c r="K138" s="33" t="s">
        <v>363</v>
      </c>
      <c r="L138" s="34">
        <f>'[1]地区別データ'!E341</f>
        <v>9</v>
      </c>
      <c r="M138" s="32">
        <f>'[1]地区別データ'!F341</f>
        <v>5</v>
      </c>
      <c r="N138" s="32">
        <f>'[1]地区別データ'!G341</f>
        <v>9</v>
      </c>
      <c r="O138" s="36">
        <f t="shared" si="8"/>
        <v>14</v>
      </c>
    </row>
    <row r="139" spans="1:15" ht="24" customHeight="1">
      <c r="A139" s="104" t="s">
        <v>455</v>
      </c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</row>
    <row r="140" spans="1:15" ht="21" customHeight="1" thickBot="1">
      <c r="A140" s="15"/>
      <c r="B140" s="16"/>
      <c r="C140" s="16"/>
      <c r="D140" s="16"/>
      <c r="E140" s="16"/>
      <c r="F140" s="15"/>
      <c r="G140" s="16"/>
      <c r="H140" s="16"/>
      <c r="I140" s="16"/>
      <c r="J140" s="16"/>
      <c r="K140" s="15"/>
      <c r="L140" s="105"/>
      <c r="M140" s="103"/>
      <c r="N140" s="103"/>
      <c r="O140" s="103"/>
    </row>
    <row r="141" spans="1:15" ht="12.75" customHeight="1">
      <c r="A141" s="39" t="s">
        <v>449</v>
      </c>
      <c r="B141" s="21" t="s">
        <v>24</v>
      </c>
      <c r="C141" s="19" t="s">
        <v>0</v>
      </c>
      <c r="D141" s="19" t="s">
        <v>1</v>
      </c>
      <c r="E141" s="19" t="s">
        <v>2</v>
      </c>
      <c r="F141" s="20" t="s">
        <v>449</v>
      </c>
      <c r="G141" s="21" t="s">
        <v>24</v>
      </c>
      <c r="H141" s="19" t="s">
        <v>0</v>
      </c>
      <c r="I141" s="19" t="s">
        <v>1</v>
      </c>
      <c r="J141" s="19" t="s">
        <v>2</v>
      </c>
      <c r="K141" s="20" t="s">
        <v>449</v>
      </c>
      <c r="L141" s="21" t="s">
        <v>24</v>
      </c>
      <c r="M141" s="19" t="s">
        <v>0</v>
      </c>
      <c r="N141" s="19" t="s">
        <v>1</v>
      </c>
      <c r="O141" s="22" t="s">
        <v>2</v>
      </c>
    </row>
    <row r="142" spans="1:15" ht="12.75" customHeight="1">
      <c r="A142" s="40" t="s">
        <v>364</v>
      </c>
      <c r="B142" s="27">
        <f>'[1]地区別データ'!E342</f>
        <v>8</v>
      </c>
      <c r="C142" s="25">
        <f>'[1]地区別データ'!F342</f>
        <v>10</v>
      </c>
      <c r="D142" s="25">
        <f>'[1]地区別データ'!G342</f>
        <v>11</v>
      </c>
      <c r="E142" s="29">
        <f aca="true" t="shared" si="9" ref="E142:E179">SUM(C142:D142)</f>
        <v>21</v>
      </c>
      <c r="F142" s="41" t="s">
        <v>374</v>
      </c>
      <c r="G142" s="27">
        <f>'[1]地区別データ'!E381</f>
        <v>24</v>
      </c>
      <c r="H142" s="25">
        <f>'[1]地区別データ'!F381</f>
        <v>30</v>
      </c>
      <c r="I142" s="25">
        <f>'[1]地区別データ'!G381</f>
        <v>37</v>
      </c>
      <c r="J142" s="25">
        <f aca="true" t="shared" si="10" ref="J142:J184">SUM(H142:I142)</f>
        <v>67</v>
      </c>
      <c r="K142" s="26" t="s">
        <v>415</v>
      </c>
      <c r="L142" s="27">
        <f>'[1]地区別データ'!E424</f>
        <v>14</v>
      </c>
      <c r="M142" s="25">
        <f>'[1]地区別データ'!F424</f>
        <v>17</v>
      </c>
      <c r="N142" s="25">
        <f>'[1]地区別データ'!G424</f>
        <v>24</v>
      </c>
      <c r="O142" s="28">
        <f aca="true" t="shared" si="11" ref="O142:O178">SUM(M142:N142)</f>
        <v>41</v>
      </c>
    </row>
    <row r="143" spans="1:15" ht="12.75" customHeight="1">
      <c r="A143" s="40" t="s">
        <v>365</v>
      </c>
      <c r="B143" s="27">
        <f>'[1]地区別データ'!E343</f>
        <v>7</v>
      </c>
      <c r="C143" s="25">
        <f>'[1]地区別データ'!F343</f>
        <v>8</v>
      </c>
      <c r="D143" s="25">
        <f>'[1]地区別データ'!G343</f>
        <v>7</v>
      </c>
      <c r="E143" s="29">
        <f t="shared" si="9"/>
        <v>15</v>
      </c>
      <c r="F143" s="26" t="s">
        <v>375</v>
      </c>
      <c r="G143" s="27">
        <f>'[1]地区別データ'!E382</f>
        <v>17</v>
      </c>
      <c r="H143" s="25">
        <f>'[1]地区別データ'!F382</f>
        <v>20</v>
      </c>
      <c r="I143" s="25">
        <f>'[1]地区別データ'!G382</f>
        <v>20</v>
      </c>
      <c r="J143" s="25">
        <f t="shared" si="10"/>
        <v>40</v>
      </c>
      <c r="K143" s="26" t="s">
        <v>416</v>
      </c>
      <c r="L143" s="27">
        <f>'[1]地区別データ'!E425</f>
        <v>12</v>
      </c>
      <c r="M143" s="25">
        <f>'[1]地区別データ'!F425</f>
        <v>12</v>
      </c>
      <c r="N143" s="25">
        <f>'[1]地区別データ'!G425</f>
        <v>24</v>
      </c>
      <c r="O143" s="28">
        <f t="shared" si="11"/>
        <v>36</v>
      </c>
    </row>
    <row r="144" spans="1:15" ht="12.75" customHeight="1">
      <c r="A144" s="40" t="s">
        <v>366</v>
      </c>
      <c r="B144" s="27">
        <f>'[1]地区別データ'!E344</f>
        <v>2</v>
      </c>
      <c r="C144" s="25">
        <f>'[1]地区別データ'!F344</f>
        <v>1</v>
      </c>
      <c r="D144" s="25">
        <f>'[1]地区別データ'!G344</f>
        <v>2</v>
      </c>
      <c r="E144" s="29">
        <f t="shared" si="9"/>
        <v>3</v>
      </c>
      <c r="F144" s="26" t="s">
        <v>376</v>
      </c>
      <c r="G144" s="27">
        <f>'[1]地区別データ'!E383</f>
        <v>5</v>
      </c>
      <c r="H144" s="25">
        <f>'[1]地区別データ'!F383</f>
        <v>5</v>
      </c>
      <c r="I144" s="25">
        <f>'[1]地区別データ'!G383</f>
        <v>6</v>
      </c>
      <c r="J144" s="25">
        <f t="shared" si="10"/>
        <v>11</v>
      </c>
      <c r="K144" s="26" t="s">
        <v>417</v>
      </c>
      <c r="L144" s="27">
        <f>'[1]地区別データ'!E426</f>
        <v>19</v>
      </c>
      <c r="M144" s="25">
        <f>'[1]地区別データ'!F426</f>
        <v>18</v>
      </c>
      <c r="N144" s="25">
        <f>'[1]地区別データ'!G426</f>
        <v>25</v>
      </c>
      <c r="O144" s="28">
        <f t="shared" si="11"/>
        <v>43</v>
      </c>
    </row>
    <row r="145" spans="1:15" ht="12.75" customHeight="1">
      <c r="A145" s="40" t="s">
        <v>367</v>
      </c>
      <c r="B145" s="27">
        <f>'[1]地区別データ'!E345</f>
        <v>9</v>
      </c>
      <c r="C145" s="25">
        <f>'[1]地区別データ'!F345</f>
        <v>9</v>
      </c>
      <c r="D145" s="25">
        <f>'[1]地区別データ'!G345</f>
        <v>10</v>
      </c>
      <c r="E145" s="29">
        <f t="shared" si="9"/>
        <v>19</v>
      </c>
      <c r="F145" s="26" t="s">
        <v>472</v>
      </c>
      <c r="G145" s="27">
        <f>'[1]地区別データ'!E384</f>
        <v>9</v>
      </c>
      <c r="H145" s="25">
        <f>'[1]地区別データ'!F384</f>
        <v>8</v>
      </c>
      <c r="I145" s="25">
        <f>'[1]地区別データ'!G384</f>
        <v>7</v>
      </c>
      <c r="J145" s="25">
        <f t="shared" si="10"/>
        <v>15</v>
      </c>
      <c r="K145" s="26" t="s">
        <v>418</v>
      </c>
      <c r="L145" s="27">
        <f>'[1]地区別データ'!E427</f>
        <v>8</v>
      </c>
      <c r="M145" s="25">
        <f>'[1]地区別データ'!F427</f>
        <v>15</v>
      </c>
      <c r="N145" s="25">
        <f>'[1]地区別データ'!G427</f>
        <v>10</v>
      </c>
      <c r="O145" s="28">
        <f t="shared" si="11"/>
        <v>25</v>
      </c>
    </row>
    <row r="146" spans="1:15" ht="12.75" customHeight="1">
      <c r="A146" s="40" t="s">
        <v>368</v>
      </c>
      <c r="B146" s="27">
        <f>'[1]地区別データ'!E346</f>
        <v>18</v>
      </c>
      <c r="C146" s="25">
        <f>'[1]地区別データ'!F346</f>
        <v>15</v>
      </c>
      <c r="D146" s="25">
        <f>'[1]地区別データ'!G346</f>
        <v>16</v>
      </c>
      <c r="E146" s="29">
        <f t="shared" si="9"/>
        <v>31</v>
      </c>
      <c r="F146" s="26" t="s">
        <v>377</v>
      </c>
      <c r="G146" s="27">
        <f>'[1]地区別データ'!E385</f>
        <v>6</v>
      </c>
      <c r="H146" s="25">
        <f>'[1]地区別データ'!F385</f>
        <v>8</v>
      </c>
      <c r="I146" s="25">
        <f>'[1]地区別データ'!G385</f>
        <v>4</v>
      </c>
      <c r="J146" s="25">
        <f t="shared" si="10"/>
        <v>12</v>
      </c>
      <c r="K146" s="26" t="s">
        <v>419</v>
      </c>
      <c r="L146" s="27">
        <f>'[1]地区別データ'!E428</f>
        <v>11</v>
      </c>
      <c r="M146" s="25">
        <f>'[1]地区別データ'!F428</f>
        <v>10</v>
      </c>
      <c r="N146" s="25">
        <f>'[1]地区別データ'!G428</f>
        <v>10</v>
      </c>
      <c r="O146" s="28">
        <f t="shared" si="11"/>
        <v>20</v>
      </c>
    </row>
    <row r="147" spans="1:15" ht="12.75" customHeight="1">
      <c r="A147" s="40" t="s">
        <v>471</v>
      </c>
      <c r="B147" s="27">
        <f>'[1]地区別データ'!E347</f>
        <v>23</v>
      </c>
      <c r="C147" s="25">
        <f>'[1]地区別データ'!F347</f>
        <v>23</v>
      </c>
      <c r="D147" s="25">
        <f>'[1]地区別データ'!G347</f>
        <v>21</v>
      </c>
      <c r="E147" s="29">
        <f t="shared" si="9"/>
        <v>44</v>
      </c>
      <c r="F147" s="26" t="s">
        <v>378</v>
      </c>
      <c r="G147" s="27">
        <f>'[1]地区別データ'!E386</f>
        <v>8</v>
      </c>
      <c r="H147" s="25">
        <f>'[1]地区別データ'!F386</f>
        <v>5</v>
      </c>
      <c r="I147" s="25">
        <f>'[1]地区別データ'!G386</f>
        <v>7</v>
      </c>
      <c r="J147" s="25">
        <f t="shared" si="10"/>
        <v>12</v>
      </c>
      <c r="K147" s="26" t="s">
        <v>420</v>
      </c>
      <c r="L147" s="27">
        <f>'[1]地区別データ'!E429</f>
        <v>17</v>
      </c>
      <c r="M147" s="25">
        <f>'[1]地区別データ'!F429</f>
        <v>19</v>
      </c>
      <c r="N147" s="25">
        <f>'[1]地区別データ'!G429</f>
        <v>20</v>
      </c>
      <c r="O147" s="28">
        <f t="shared" si="11"/>
        <v>39</v>
      </c>
    </row>
    <row r="148" spans="1:15" ht="12.75" customHeight="1">
      <c r="A148" s="40" t="s">
        <v>369</v>
      </c>
      <c r="B148" s="27">
        <f>'[1]地区別データ'!E348</f>
        <v>12</v>
      </c>
      <c r="C148" s="25">
        <f>'[1]地区別データ'!F348</f>
        <v>18</v>
      </c>
      <c r="D148" s="25">
        <f>'[1]地区別データ'!G348</f>
        <v>15</v>
      </c>
      <c r="E148" s="29">
        <f t="shared" si="9"/>
        <v>33</v>
      </c>
      <c r="F148" s="26" t="s">
        <v>379</v>
      </c>
      <c r="G148" s="27">
        <f>'[1]地区別データ'!E387</f>
        <v>10</v>
      </c>
      <c r="H148" s="25">
        <f>'[1]地区別データ'!F387</f>
        <v>7</v>
      </c>
      <c r="I148" s="25">
        <f>'[1]地区別データ'!G387</f>
        <v>10</v>
      </c>
      <c r="J148" s="25">
        <f t="shared" si="10"/>
        <v>17</v>
      </c>
      <c r="K148" s="26" t="s">
        <v>421</v>
      </c>
      <c r="L148" s="27">
        <f>'[1]地区別データ'!E430</f>
        <v>16</v>
      </c>
      <c r="M148" s="25">
        <f>'[1]地区別データ'!F430</f>
        <v>15</v>
      </c>
      <c r="N148" s="25">
        <f>'[1]地区別データ'!G430</f>
        <v>13</v>
      </c>
      <c r="O148" s="28">
        <f t="shared" si="11"/>
        <v>28</v>
      </c>
    </row>
    <row r="149" spans="1:15" ht="12.75" customHeight="1">
      <c r="A149" s="40" t="s">
        <v>370</v>
      </c>
      <c r="B149" s="27">
        <f>'[1]地区別データ'!E349</f>
        <v>11</v>
      </c>
      <c r="C149" s="25">
        <f>'[1]地区別データ'!F349</f>
        <v>15</v>
      </c>
      <c r="D149" s="25">
        <f>'[1]地区別データ'!G349</f>
        <v>16</v>
      </c>
      <c r="E149" s="29">
        <f t="shared" si="9"/>
        <v>31</v>
      </c>
      <c r="F149" s="26" t="s">
        <v>380</v>
      </c>
      <c r="G149" s="27">
        <f>'[1]地区別データ'!E388</f>
        <v>9</v>
      </c>
      <c r="H149" s="25">
        <f>'[1]地区別データ'!F388</f>
        <v>10</v>
      </c>
      <c r="I149" s="25">
        <f>'[1]地区別データ'!G388</f>
        <v>12</v>
      </c>
      <c r="J149" s="25">
        <f t="shared" si="10"/>
        <v>22</v>
      </c>
      <c r="K149" s="26" t="s">
        <v>422</v>
      </c>
      <c r="L149" s="27">
        <f>'[1]地区別データ'!E431</f>
        <v>10</v>
      </c>
      <c r="M149" s="25">
        <f>'[1]地区別データ'!F431</f>
        <v>7</v>
      </c>
      <c r="N149" s="25">
        <f>'[1]地区別データ'!G431</f>
        <v>10</v>
      </c>
      <c r="O149" s="28">
        <f t="shared" si="11"/>
        <v>17</v>
      </c>
    </row>
    <row r="150" spans="1:15" ht="12.75" customHeight="1">
      <c r="A150" s="40" t="s">
        <v>371</v>
      </c>
      <c r="B150" s="27">
        <f>'[1]地区別データ'!E350</f>
        <v>9</v>
      </c>
      <c r="C150" s="25">
        <f>'[1]地区別データ'!F350</f>
        <v>4</v>
      </c>
      <c r="D150" s="25">
        <f>'[1]地区別データ'!G350</f>
        <v>11</v>
      </c>
      <c r="E150" s="29">
        <f t="shared" si="9"/>
        <v>15</v>
      </c>
      <c r="F150" s="26" t="s">
        <v>381</v>
      </c>
      <c r="G150" s="27">
        <f>'[1]地区別データ'!E389</f>
        <v>11</v>
      </c>
      <c r="H150" s="25">
        <f>'[1]地区別データ'!F389</f>
        <v>14</v>
      </c>
      <c r="I150" s="25">
        <f>'[1]地区別データ'!G389</f>
        <v>14</v>
      </c>
      <c r="J150" s="25">
        <f t="shared" si="10"/>
        <v>28</v>
      </c>
      <c r="K150" s="26" t="s">
        <v>423</v>
      </c>
      <c r="L150" s="27">
        <f>'[1]地区別データ'!E432</f>
        <v>11</v>
      </c>
      <c r="M150" s="25">
        <f>'[1]地区別データ'!F432</f>
        <v>8</v>
      </c>
      <c r="N150" s="25">
        <f>'[1]地区別データ'!G432</f>
        <v>14</v>
      </c>
      <c r="O150" s="28">
        <f t="shared" si="11"/>
        <v>22</v>
      </c>
    </row>
    <row r="151" spans="1:15" ht="12.75" customHeight="1">
      <c r="A151" s="40" t="s">
        <v>372</v>
      </c>
      <c r="B151" s="27">
        <f>'[1]地区別データ'!E351</f>
        <v>32</v>
      </c>
      <c r="C151" s="25">
        <f>'[1]地区別データ'!F351</f>
        <v>35</v>
      </c>
      <c r="D151" s="25">
        <f>'[1]地区別データ'!G351</f>
        <v>38</v>
      </c>
      <c r="E151" s="29">
        <f t="shared" si="9"/>
        <v>73</v>
      </c>
      <c r="F151" s="26" t="s">
        <v>382</v>
      </c>
      <c r="G151" s="27">
        <f>'[1]地区別データ'!E390</f>
        <v>26</v>
      </c>
      <c r="H151" s="25">
        <f>'[1]地区別データ'!F390</f>
        <v>29</v>
      </c>
      <c r="I151" s="25">
        <f>'[1]地区別データ'!G390</f>
        <v>36</v>
      </c>
      <c r="J151" s="25">
        <f t="shared" si="10"/>
        <v>65</v>
      </c>
      <c r="K151" s="26" t="s">
        <v>424</v>
      </c>
      <c r="L151" s="27">
        <f>'[1]地区別データ'!E433</f>
        <v>13</v>
      </c>
      <c r="M151" s="25">
        <f>'[1]地区別データ'!F433</f>
        <v>12</v>
      </c>
      <c r="N151" s="25">
        <f>'[1]地区別データ'!G433</f>
        <v>16</v>
      </c>
      <c r="O151" s="28">
        <f t="shared" si="11"/>
        <v>28</v>
      </c>
    </row>
    <row r="152" spans="1:15" ht="12.75" customHeight="1">
      <c r="A152" s="40" t="s">
        <v>373</v>
      </c>
      <c r="B152" s="27">
        <f>'[1]地区別データ'!E352</f>
        <v>7</v>
      </c>
      <c r="C152" s="25">
        <f>'[1]地区別データ'!F352</f>
        <v>6</v>
      </c>
      <c r="D152" s="25">
        <f>'[1]地区別データ'!G352</f>
        <v>7</v>
      </c>
      <c r="E152" s="29">
        <f t="shared" si="9"/>
        <v>13</v>
      </c>
      <c r="F152" s="26" t="s">
        <v>383</v>
      </c>
      <c r="G152" s="27">
        <f>'[1]地区別データ'!E391</f>
        <v>26</v>
      </c>
      <c r="H152" s="25">
        <f>'[1]地区別データ'!F391</f>
        <v>26</v>
      </c>
      <c r="I152" s="25">
        <f>'[1]地区別データ'!G391</f>
        <v>25</v>
      </c>
      <c r="J152" s="25">
        <f t="shared" si="10"/>
        <v>51</v>
      </c>
      <c r="K152" s="26" t="s">
        <v>425</v>
      </c>
      <c r="L152" s="27">
        <f>'[1]地区別データ'!E434</f>
        <v>12</v>
      </c>
      <c r="M152" s="25">
        <f>'[1]地区別データ'!F434</f>
        <v>11</v>
      </c>
      <c r="N152" s="25">
        <f>'[1]地区別データ'!G434</f>
        <v>15</v>
      </c>
      <c r="O152" s="28">
        <f t="shared" si="11"/>
        <v>26</v>
      </c>
    </row>
    <row r="153" spans="1:15" ht="12.75" customHeight="1">
      <c r="A153" s="40" t="s">
        <v>457</v>
      </c>
      <c r="B153" s="27">
        <f>'[1]地区別データ'!E353</f>
        <v>27</v>
      </c>
      <c r="C153" s="25">
        <f>'[1]地区別データ'!F353</f>
        <v>31</v>
      </c>
      <c r="D153" s="25">
        <f>'[1]地区別データ'!G353</f>
        <v>38</v>
      </c>
      <c r="E153" s="29">
        <f t="shared" si="9"/>
        <v>69</v>
      </c>
      <c r="F153" s="26" t="s">
        <v>384</v>
      </c>
      <c r="G153" s="27">
        <f>'[1]地区別データ'!E392</f>
        <v>26</v>
      </c>
      <c r="H153" s="25">
        <f>'[1]地区別データ'!F392</f>
        <v>38</v>
      </c>
      <c r="I153" s="25">
        <f>'[1]地区別データ'!G392</f>
        <v>48</v>
      </c>
      <c r="J153" s="25">
        <f t="shared" si="10"/>
        <v>86</v>
      </c>
      <c r="K153" s="26" t="s">
        <v>426</v>
      </c>
      <c r="L153" s="27">
        <f>'[1]地区別データ'!E435</f>
        <v>5</v>
      </c>
      <c r="M153" s="25">
        <f>'[1]地区別データ'!F435</f>
        <v>3</v>
      </c>
      <c r="N153" s="25">
        <f>'[1]地区別データ'!G435</f>
        <v>5</v>
      </c>
      <c r="O153" s="28">
        <f t="shared" si="11"/>
        <v>8</v>
      </c>
    </row>
    <row r="154" spans="1:15" ht="12.75" customHeight="1">
      <c r="A154" s="40" t="s">
        <v>320</v>
      </c>
      <c r="B154" s="27">
        <f>'[1]地区別データ'!E354</f>
        <v>33</v>
      </c>
      <c r="C154" s="25">
        <f>'[1]地区別データ'!F354</f>
        <v>48</v>
      </c>
      <c r="D154" s="25">
        <f>'[1]地区別データ'!G354</f>
        <v>56</v>
      </c>
      <c r="E154" s="29">
        <f t="shared" si="9"/>
        <v>104</v>
      </c>
      <c r="F154" s="26" t="s">
        <v>385</v>
      </c>
      <c r="G154" s="27">
        <f>'[1]地区別データ'!E393</f>
        <v>11</v>
      </c>
      <c r="H154" s="25">
        <f>'[1]地区別データ'!F393</f>
        <v>7</v>
      </c>
      <c r="I154" s="25">
        <f>'[1]地区別データ'!G393</f>
        <v>15</v>
      </c>
      <c r="J154" s="25">
        <f t="shared" si="10"/>
        <v>22</v>
      </c>
      <c r="K154" s="26" t="s">
        <v>427</v>
      </c>
      <c r="L154" s="27">
        <f>'[1]地区別データ'!E436</f>
        <v>7</v>
      </c>
      <c r="M154" s="25">
        <f>'[1]地区別データ'!F436</f>
        <v>5</v>
      </c>
      <c r="N154" s="25">
        <f>'[1]地区別データ'!G436</f>
        <v>5</v>
      </c>
      <c r="O154" s="28">
        <f t="shared" si="11"/>
        <v>10</v>
      </c>
    </row>
    <row r="155" spans="1:15" ht="12.75" customHeight="1">
      <c r="A155" s="40" t="s">
        <v>321</v>
      </c>
      <c r="B155" s="27">
        <f>'[1]地区別データ'!E355</f>
        <v>7</v>
      </c>
      <c r="C155" s="25">
        <f>'[1]地区別データ'!F355</f>
        <v>8</v>
      </c>
      <c r="D155" s="25">
        <f>'[1]地区別データ'!G355</f>
        <v>11</v>
      </c>
      <c r="E155" s="29">
        <f t="shared" si="9"/>
        <v>19</v>
      </c>
      <c r="F155" s="26" t="s">
        <v>386</v>
      </c>
      <c r="G155" s="27">
        <f>'[1]地区別データ'!E394</f>
        <v>9</v>
      </c>
      <c r="H155" s="25">
        <f>'[1]地区別データ'!F394</f>
        <v>6</v>
      </c>
      <c r="I155" s="25">
        <f>'[1]地区別データ'!G394</f>
        <v>11</v>
      </c>
      <c r="J155" s="25">
        <f t="shared" si="10"/>
        <v>17</v>
      </c>
      <c r="K155" s="26" t="s">
        <v>428</v>
      </c>
      <c r="L155" s="27">
        <f>'[1]地区別データ'!E437</f>
        <v>10</v>
      </c>
      <c r="M155" s="25">
        <f>'[1]地区別データ'!F437</f>
        <v>11</v>
      </c>
      <c r="N155" s="25">
        <f>'[1]地区別データ'!G437</f>
        <v>10</v>
      </c>
      <c r="O155" s="28">
        <f t="shared" si="11"/>
        <v>21</v>
      </c>
    </row>
    <row r="156" spans="1:15" ht="12.75" customHeight="1">
      <c r="A156" s="40" t="s">
        <v>322</v>
      </c>
      <c r="B156" s="27">
        <f>'[1]地区別データ'!E356</f>
        <v>28</v>
      </c>
      <c r="C156" s="25">
        <f>'[1]地区別データ'!F356</f>
        <v>29</v>
      </c>
      <c r="D156" s="25">
        <f>'[1]地区別データ'!G356</f>
        <v>40</v>
      </c>
      <c r="E156" s="29">
        <f t="shared" si="9"/>
        <v>69</v>
      </c>
      <c r="F156" s="26" t="s">
        <v>387</v>
      </c>
      <c r="G156" s="27">
        <f>'[1]地区別データ'!E395</f>
        <v>17</v>
      </c>
      <c r="H156" s="25">
        <f>'[1]地区別データ'!F395</f>
        <v>19</v>
      </c>
      <c r="I156" s="25">
        <f>'[1]地区別データ'!G395</f>
        <v>21</v>
      </c>
      <c r="J156" s="25">
        <f t="shared" si="10"/>
        <v>40</v>
      </c>
      <c r="K156" s="26" t="s">
        <v>429</v>
      </c>
      <c r="L156" s="27">
        <f>'[1]地区別データ'!E438</f>
        <v>21</v>
      </c>
      <c r="M156" s="25">
        <f>'[1]地区別データ'!F438</f>
        <v>29</v>
      </c>
      <c r="N156" s="25">
        <f>'[1]地区別データ'!G438</f>
        <v>23</v>
      </c>
      <c r="O156" s="28">
        <f t="shared" si="11"/>
        <v>52</v>
      </c>
    </row>
    <row r="157" spans="1:15" ht="12.75" customHeight="1">
      <c r="A157" s="40" t="s">
        <v>323</v>
      </c>
      <c r="B157" s="27">
        <f>'[1]地区別データ'!E357</f>
        <v>14</v>
      </c>
      <c r="C157" s="25">
        <f>'[1]地区別データ'!F357</f>
        <v>15</v>
      </c>
      <c r="D157" s="25">
        <f>'[1]地区別データ'!G357</f>
        <v>14</v>
      </c>
      <c r="E157" s="29">
        <f t="shared" si="9"/>
        <v>29</v>
      </c>
      <c r="F157" s="26" t="s">
        <v>388</v>
      </c>
      <c r="G157" s="27">
        <f>'[1]地区別データ'!E396</f>
        <v>12</v>
      </c>
      <c r="H157" s="25">
        <f>'[1]地区別データ'!F396</f>
        <v>16</v>
      </c>
      <c r="I157" s="25">
        <f>'[1]地区別データ'!G396</f>
        <v>16</v>
      </c>
      <c r="J157" s="25">
        <f t="shared" si="10"/>
        <v>32</v>
      </c>
      <c r="K157" s="26" t="s">
        <v>430</v>
      </c>
      <c r="L157" s="27">
        <f>'[1]地区別データ'!E439</f>
        <v>5</v>
      </c>
      <c r="M157" s="25">
        <f>'[1]地区別データ'!F439</f>
        <v>7</v>
      </c>
      <c r="N157" s="25">
        <f>'[1]地区別データ'!G439</f>
        <v>2</v>
      </c>
      <c r="O157" s="28">
        <f t="shared" si="11"/>
        <v>9</v>
      </c>
    </row>
    <row r="158" spans="1:15" ht="12.75" customHeight="1">
      <c r="A158" s="40" t="s">
        <v>324</v>
      </c>
      <c r="B158" s="27">
        <f>'[1]地区別データ'!E358</f>
        <v>15</v>
      </c>
      <c r="C158" s="25">
        <f>'[1]地区別データ'!F358</f>
        <v>18</v>
      </c>
      <c r="D158" s="25">
        <f>'[1]地区別データ'!G358</f>
        <v>19</v>
      </c>
      <c r="E158" s="29">
        <f t="shared" si="9"/>
        <v>37</v>
      </c>
      <c r="F158" s="58" t="s">
        <v>389</v>
      </c>
      <c r="G158" s="27">
        <f>'[1]地区別データ'!E397</f>
        <v>39</v>
      </c>
      <c r="H158" s="25">
        <f>'[1]地区別データ'!F397</f>
        <v>39</v>
      </c>
      <c r="I158" s="25">
        <f>'[1]地区別データ'!G397</f>
        <v>47</v>
      </c>
      <c r="J158" s="25">
        <f t="shared" si="10"/>
        <v>86</v>
      </c>
      <c r="K158" s="26" t="s">
        <v>431</v>
      </c>
      <c r="L158" s="27">
        <f>'[1]地区別データ'!E440</f>
        <v>9</v>
      </c>
      <c r="M158" s="25">
        <f>'[1]地区別データ'!F440</f>
        <v>9</v>
      </c>
      <c r="N158" s="25">
        <f>'[1]地区別データ'!G440</f>
        <v>9</v>
      </c>
      <c r="O158" s="28">
        <f t="shared" si="11"/>
        <v>18</v>
      </c>
    </row>
    <row r="159" spans="1:15" ht="12.75" customHeight="1">
      <c r="A159" s="40" t="s">
        <v>325</v>
      </c>
      <c r="B159" s="27">
        <f>'[1]地区別データ'!E359</f>
        <v>7</v>
      </c>
      <c r="C159" s="25">
        <f>'[1]地区別データ'!F359</f>
        <v>8</v>
      </c>
      <c r="D159" s="25">
        <f>'[1]地区別データ'!G359</f>
        <v>9</v>
      </c>
      <c r="E159" s="29">
        <f t="shared" si="9"/>
        <v>17</v>
      </c>
      <c r="F159" s="26" t="s">
        <v>390</v>
      </c>
      <c r="G159" s="27">
        <f>'[1]地区別データ'!E398</f>
        <v>30</v>
      </c>
      <c r="H159" s="25">
        <f>'[1]地区別データ'!F398</f>
        <v>47</v>
      </c>
      <c r="I159" s="25">
        <f>'[1]地区別データ'!G398</f>
        <v>50</v>
      </c>
      <c r="J159" s="25">
        <f t="shared" si="10"/>
        <v>97</v>
      </c>
      <c r="K159" s="26" t="s">
        <v>432</v>
      </c>
      <c r="L159" s="27">
        <f>'[1]地区別データ'!E441</f>
        <v>10</v>
      </c>
      <c r="M159" s="25">
        <f>'[1]地区別データ'!F441</f>
        <v>14</v>
      </c>
      <c r="N159" s="25">
        <f>'[1]地区別データ'!G441</f>
        <v>15</v>
      </c>
      <c r="O159" s="28">
        <f t="shared" si="11"/>
        <v>29</v>
      </c>
    </row>
    <row r="160" spans="1:15" ht="12.75" customHeight="1">
      <c r="A160" s="40" t="s">
        <v>326</v>
      </c>
      <c r="B160" s="27">
        <f>'[1]地区別データ'!E360</f>
        <v>7</v>
      </c>
      <c r="C160" s="25">
        <f>'[1]地区別データ'!F360</f>
        <v>7</v>
      </c>
      <c r="D160" s="25">
        <f>'[1]地区別データ'!G360</f>
        <v>8</v>
      </c>
      <c r="E160" s="29">
        <f t="shared" si="9"/>
        <v>15</v>
      </c>
      <c r="F160" s="26" t="s">
        <v>391</v>
      </c>
      <c r="G160" s="27">
        <f>'[1]地区別データ'!E399</f>
        <v>26</v>
      </c>
      <c r="H160" s="25">
        <f>'[1]地区別データ'!F399</f>
        <v>36</v>
      </c>
      <c r="I160" s="25">
        <f>'[1]地区別データ'!G399</f>
        <v>40</v>
      </c>
      <c r="J160" s="25">
        <f t="shared" si="10"/>
        <v>76</v>
      </c>
      <c r="K160" s="26" t="s">
        <v>433</v>
      </c>
      <c r="L160" s="27">
        <f>'[1]地区別データ'!E442</f>
        <v>11</v>
      </c>
      <c r="M160" s="25">
        <f>'[1]地区別データ'!F442</f>
        <v>18</v>
      </c>
      <c r="N160" s="25">
        <f>'[1]地区別データ'!G442</f>
        <v>15</v>
      </c>
      <c r="O160" s="28">
        <f t="shared" si="11"/>
        <v>33</v>
      </c>
    </row>
    <row r="161" spans="1:15" ht="12.75" customHeight="1">
      <c r="A161" s="40" t="s">
        <v>327</v>
      </c>
      <c r="B161" s="27">
        <f>'[1]地区別データ'!E361</f>
        <v>14</v>
      </c>
      <c r="C161" s="25">
        <f>'[1]地区別データ'!F361</f>
        <v>16</v>
      </c>
      <c r="D161" s="25">
        <f>'[1]地区別データ'!G361</f>
        <v>14</v>
      </c>
      <c r="E161" s="29">
        <f t="shared" si="9"/>
        <v>30</v>
      </c>
      <c r="F161" s="26" t="s">
        <v>392</v>
      </c>
      <c r="G161" s="27">
        <f>'[1]地区別データ'!E400</f>
        <v>29</v>
      </c>
      <c r="H161" s="25">
        <f>'[1]地区別データ'!F400</f>
        <v>27</v>
      </c>
      <c r="I161" s="25">
        <f>'[1]地区別データ'!G400</f>
        <v>38</v>
      </c>
      <c r="J161" s="25">
        <f t="shared" si="10"/>
        <v>65</v>
      </c>
      <c r="K161" s="26" t="s">
        <v>434</v>
      </c>
      <c r="L161" s="27">
        <f>'[1]地区別データ'!E443</f>
        <v>8</v>
      </c>
      <c r="M161" s="25">
        <f>'[1]地区別データ'!F443</f>
        <v>10</v>
      </c>
      <c r="N161" s="25">
        <f>'[1]地区別データ'!G443</f>
        <v>9</v>
      </c>
      <c r="O161" s="28">
        <f t="shared" si="11"/>
        <v>19</v>
      </c>
    </row>
    <row r="162" spans="1:15" ht="12.75" customHeight="1">
      <c r="A162" s="40" t="s">
        <v>328</v>
      </c>
      <c r="B162" s="27">
        <f>'[1]地区別データ'!E362</f>
        <v>21</v>
      </c>
      <c r="C162" s="25">
        <f>'[1]地区別データ'!F362</f>
        <v>27</v>
      </c>
      <c r="D162" s="25">
        <f>'[1]地区別データ'!G362</f>
        <v>17</v>
      </c>
      <c r="E162" s="29">
        <f t="shared" si="9"/>
        <v>44</v>
      </c>
      <c r="F162" s="26" t="s">
        <v>393</v>
      </c>
      <c r="G162" s="27">
        <f>'[1]地区別データ'!E401</f>
        <v>17</v>
      </c>
      <c r="H162" s="25">
        <f>'[1]地区別データ'!F401</f>
        <v>17</v>
      </c>
      <c r="I162" s="25">
        <f>'[1]地区別データ'!G401</f>
        <v>10</v>
      </c>
      <c r="J162" s="25">
        <f t="shared" si="10"/>
        <v>27</v>
      </c>
      <c r="K162" s="26" t="s">
        <v>435</v>
      </c>
      <c r="L162" s="27">
        <f>'[1]地区別データ'!E444</f>
        <v>1</v>
      </c>
      <c r="M162" s="25">
        <f>'[1]地区別データ'!F444</f>
        <v>1</v>
      </c>
      <c r="N162" s="25">
        <f>'[1]地区別データ'!G444</f>
        <v>1</v>
      </c>
      <c r="O162" s="28">
        <f t="shared" si="11"/>
        <v>2</v>
      </c>
    </row>
    <row r="163" spans="1:15" ht="12.75" customHeight="1">
      <c r="A163" s="40" t="s">
        <v>329</v>
      </c>
      <c r="B163" s="27">
        <f>'[1]地区別データ'!E363</f>
        <v>19</v>
      </c>
      <c r="C163" s="25">
        <f>'[1]地区別データ'!F363</f>
        <v>28</v>
      </c>
      <c r="D163" s="25">
        <f>'[1]地区別データ'!G363</f>
        <v>29</v>
      </c>
      <c r="E163" s="29">
        <f t="shared" si="9"/>
        <v>57</v>
      </c>
      <c r="F163" s="26" t="s">
        <v>394</v>
      </c>
      <c r="G163" s="27">
        <f>'[1]地区別データ'!E402</f>
        <v>11</v>
      </c>
      <c r="H163" s="25">
        <f>'[1]地区別データ'!F402</f>
        <v>9</v>
      </c>
      <c r="I163" s="25">
        <f>'[1]地区別データ'!G402</f>
        <v>15</v>
      </c>
      <c r="J163" s="25">
        <f t="shared" si="10"/>
        <v>24</v>
      </c>
      <c r="K163" s="26" t="s">
        <v>436</v>
      </c>
      <c r="L163" s="27">
        <f>'[1]地区別データ'!E445</f>
        <v>4</v>
      </c>
      <c r="M163" s="25">
        <f>'[1]地区別データ'!F445</f>
        <v>4</v>
      </c>
      <c r="N163" s="25">
        <f>'[1]地区別データ'!G445</f>
        <v>5</v>
      </c>
      <c r="O163" s="28">
        <f t="shared" si="11"/>
        <v>9</v>
      </c>
    </row>
    <row r="164" spans="1:15" ht="12.75" customHeight="1">
      <c r="A164" s="40" t="s">
        <v>330</v>
      </c>
      <c r="B164" s="27">
        <f>'[1]地区別データ'!E364</f>
        <v>16</v>
      </c>
      <c r="C164" s="25">
        <f>'[1]地区別データ'!F364</f>
        <v>24</v>
      </c>
      <c r="D164" s="25">
        <f>'[1]地区別データ'!G364</f>
        <v>28</v>
      </c>
      <c r="E164" s="29">
        <f t="shared" si="9"/>
        <v>52</v>
      </c>
      <c r="F164" s="26" t="s">
        <v>395</v>
      </c>
      <c r="G164" s="27">
        <f>'[1]地区別データ'!E403</f>
        <v>31</v>
      </c>
      <c r="H164" s="25">
        <f>'[1]地区別データ'!F403</f>
        <v>37</v>
      </c>
      <c r="I164" s="25">
        <f>'[1]地区別データ'!G403</f>
        <v>44</v>
      </c>
      <c r="J164" s="25">
        <f t="shared" si="10"/>
        <v>81</v>
      </c>
      <c r="K164" s="26" t="s">
        <v>437</v>
      </c>
      <c r="L164" s="27">
        <f>'[1]地区別データ'!E446</f>
        <v>10</v>
      </c>
      <c r="M164" s="25">
        <f>'[1]地区別データ'!F446</f>
        <v>12</v>
      </c>
      <c r="N164" s="25">
        <f>'[1]地区別データ'!G446</f>
        <v>12</v>
      </c>
      <c r="O164" s="28">
        <f t="shared" si="11"/>
        <v>24</v>
      </c>
    </row>
    <row r="165" spans="1:15" ht="12.75" customHeight="1">
      <c r="A165" s="40" t="s">
        <v>331</v>
      </c>
      <c r="B165" s="27">
        <f>'[1]地区別データ'!E365</f>
        <v>19</v>
      </c>
      <c r="C165" s="25">
        <f>'[1]地区別データ'!F365</f>
        <v>20</v>
      </c>
      <c r="D165" s="25">
        <f>'[1]地区別データ'!G365</f>
        <v>28</v>
      </c>
      <c r="E165" s="29">
        <f t="shared" si="9"/>
        <v>48</v>
      </c>
      <c r="F165" s="58" t="s">
        <v>396</v>
      </c>
      <c r="G165" s="27">
        <f>'[1]地区別データ'!E404</f>
        <v>10</v>
      </c>
      <c r="H165" s="25">
        <f>'[1]地区別データ'!F404</f>
        <v>4</v>
      </c>
      <c r="I165" s="25">
        <f>'[1]地区別データ'!G404</f>
        <v>10</v>
      </c>
      <c r="J165" s="25">
        <f t="shared" si="10"/>
        <v>14</v>
      </c>
      <c r="K165" s="26" t="s">
        <v>438</v>
      </c>
      <c r="L165" s="27">
        <f>'[1]地区別データ'!E447</f>
        <v>10</v>
      </c>
      <c r="M165" s="25">
        <f>'[1]地区別データ'!F447</f>
        <v>9</v>
      </c>
      <c r="N165" s="25">
        <f>'[1]地区別データ'!G447</f>
        <v>13</v>
      </c>
      <c r="O165" s="28">
        <f t="shared" si="11"/>
        <v>22</v>
      </c>
    </row>
    <row r="166" spans="1:15" ht="12.75" customHeight="1">
      <c r="A166" s="40" t="s">
        <v>332</v>
      </c>
      <c r="B166" s="27">
        <f>'[1]地区別データ'!E366</f>
        <v>28</v>
      </c>
      <c r="C166" s="25">
        <f>'[1]地区別データ'!F366</f>
        <v>33</v>
      </c>
      <c r="D166" s="25">
        <f>'[1]地区別データ'!G366</f>
        <v>39</v>
      </c>
      <c r="E166" s="29">
        <f t="shared" si="9"/>
        <v>72</v>
      </c>
      <c r="F166" s="26" t="s">
        <v>397</v>
      </c>
      <c r="G166" s="27">
        <f>'[1]地区別データ'!E405</f>
        <v>15</v>
      </c>
      <c r="H166" s="25">
        <f>'[1]地区別データ'!F405</f>
        <v>18</v>
      </c>
      <c r="I166" s="25">
        <f>'[1]地区別データ'!G405</f>
        <v>19</v>
      </c>
      <c r="J166" s="25">
        <f t="shared" si="10"/>
        <v>37</v>
      </c>
      <c r="K166" s="26" t="s">
        <v>460</v>
      </c>
      <c r="L166" s="27">
        <f>'[1]地区別データ'!E448</f>
        <v>9</v>
      </c>
      <c r="M166" s="25">
        <f>'[1]地区別データ'!F448</f>
        <v>6</v>
      </c>
      <c r="N166" s="25">
        <f>'[1]地区別データ'!G448</f>
        <v>9</v>
      </c>
      <c r="O166" s="28">
        <f t="shared" si="11"/>
        <v>15</v>
      </c>
    </row>
    <row r="167" spans="1:15" ht="12.75" customHeight="1">
      <c r="A167" s="40" t="s">
        <v>333</v>
      </c>
      <c r="B167" s="27">
        <f>'[1]地区別データ'!E367</f>
        <v>30</v>
      </c>
      <c r="C167" s="25">
        <f>'[1]地区別データ'!F367</f>
        <v>30</v>
      </c>
      <c r="D167" s="25">
        <f>'[1]地区別データ'!G367</f>
        <v>42</v>
      </c>
      <c r="E167" s="29">
        <f t="shared" si="9"/>
        <v>72</v>
      </c>
      <c r="F167" s="26" t="s">
        <v>398</v>
      </c>
      <c r="G167" s="27">
        <f>'[1]地区別データ'!E406</f>
        <v>13</v>
      </c>
      <c r="H167" s="25">
        <f>'[1]地区別データ'!F406</f>
        <v>14</v>
      </c>
      <c r="I167" s="25">
        <f>'[1]地区別データ'!G406</f>
        <v>19</v>
      </c>
      <c r="J167" s="25">
        <f t="shared" si="10"/>
        <v>33</v>
      </c>
      <c r="K167" s="58" t="s">
        <v>439</v>
      </c>
      <c r="L167" s="27">
        <f>'[1]地区別データ'!E449</f>
        <v>2</v>
      </c>
      <c r="M167" s="25">
        <f>'[1]地区別データ'!F449</f>
        <v>3</v>
      </c>
      <c r="N167" s="25">
        <f>'[1]地区別データ'!G449</f>
        <v>1</v>
      </c>
      <c r="O167" s="28">
        <f t="shared" si="11"/>
        <v>4</v>
      </c>
    </row>
    <row r="168" spans="1:15" ht="12.75" customHeight="1">
      <c r="A168" s="40" t="s">
        <v>459</v>
      </c>
      <c r="B168" s="27">
        <f>'[1]地区別データ'!E368</f>
        <v>6</v>
      </c>
      <c r="C168" s="25">
        <f>'[1]地区別データ'!F368</f>
        <v>7</v>
      </c>
      <c r="D168" s="25">
        <f>'[1]地区別データ'!G368</f>
        <v>6</v>
      </c>
      <c r="E168" s="29">
        <f t="shared" si="9"/>
        <v>13</v>
      </c>
      <c r="F168" s="26" t="s">
        <v>399</v>
      </c>
      <c r="G168" s="27">
        <f>'[1]地区別データ'!E407</f>
        <v>14</v>
      </c>
      <c r="H168" s="25">
        <f>'[1]地区別データ'!F407</f>
        <v>16</v>
      </c>
      <c r="I168" s="25">
        <f>'[1]地区別データ'!G407</f>
        <v>18</v>
      </c>
      <c r="J168" s="25">
        <f t="shared" si="10"/>
        <v>34</v>
      </c>
      <c r="K168" s="58" t="s">
        <v>440</v>
      </c>
      <c r="L168" s="27">
        <f>'[1]地区別データ'!E450</f>
        <v>10</v>
      </c>
      <c r="M168" s="25">
        <f>'[1]地区別データ'!F450</f>
        <v>8</v>
      </c>
      <c r="N168" s="25">
        <f>'[1]地区別データ'!G450</f>
        <v>11</v>
      </c>
      <c r="O168" s="28">
        <f t="shared" si="11"/>
        <v>19</v>
      </c>
    </row>
    <row r="169" spans="1:15" ht="12.75" customHeight="1">
      <c r="A169" s="40" t="s">
        <v>334</v>
      </c>
      <c r="B169" s="27">
        <f>'[1]地区別データ'!E369</f>
        <v>21</v>
      </c>
      <c r="C169" s="25">
        <f>'[1]地区別データ'!F369</f>
        <v>28</v>
      </c>
      <c r="D169" s="25">
        <f>'[1]地区別データ'!G369</f>
        <v>31</v>
      </c>
      <c r="E169" s="29">
        <f t="shared" si="9"/>
        <v>59</v>
      </c>
      <c r="F169" s="26" t="s">
        <v>400</v>
      </c>
      <c r="G169" s="27">
        <f>'[1]地区別データ'!E408</f>
        <v>36</v>
      </c>
      <c r="H169" s="25">
        <f>'[1]地区別データ'!F408</f>
        <v>53</v>
      </c>
      <c r="I169" s="25">
        <f>'[1]地区別データ'!G408</f>
        <v>46</v>
      </c>
      <c r="J169" s="25">
        <f t="shared" si="10"/>
        <v>99</v>
      </c>
      <c r="K169" s="58" t="s">
        <v>281</v>
      </c>
      <c r="L169" s="27">
        <f>'[1]地区別データ'!E451</f>
        <v>5</v>
      </c>
      <c r="M169" s="25">
        <f>'[1]地区別データ'!F451</f>
        <v>4</v>
      </c>
      <c r="N169" s="25">
        <f>'[1]地区別データ'!G451</f>
        <v>4</v>
      </c>
      <c r="O169" s="28">
        <f t="shared" si="11"/>
        <v>8</v>
      </c>
    </row>
    <row r="170" spans="1:15" ht="12.75" customHeight="1">
      <c r="A170" s="40" t="s">
        <v>335</v>
      </c>
      <c r="B170" s="27">
        <f>'[1]地区別データ'!E370</f>
        <v>34</v>
      </c>
      <c r="C170" s="25">
        <f>'[1]地区別データ'!F370</f>
        <v>62</v>
      </c>
      <c r="D170" s="25">
        <f>'[1]地区別データ'!G370</f>
        <v>49</v>
      </c>
      <c r="E170" s="29">
        <f t="shared" si="9"/>
        <v>111</v>
      </c>
      <c r="F170" s="26" t="s">
        <v>401</v>
      </c>
      <c r="G170" s="27">
        <f>'[1]地区別データ'!E409</f>
        <v>14</v>
      </c>
      <c r="H170" s="25">
        <f>'[1]地区別データ'!F409</f>
        <v>12</v>
      </c>
      <c r="I170" s="25">
        <f>'[1]地区別データ'!G409</f>
        <v>21</v>
      </c>
      <c r="J170" s="25">
        <f t="shared" si="10"/>
        <v>33</v>
      </c>
      <c r="K170" s="58" t="s">
        <v>441</v>
      </c>
      <c r="L170" s="27">
        <f>'[1]地区別データ'!E452</f>
        <v>8</v>
      </c>
      <c r="M170" s="25">
        <f>'[1]地区別データ'!F452</f>
        <v>3</v>
      </c>
      <c r="N170" s="25">
        <f>'[1]地区別データ'!G452</f>
        <v>7</v>
      </c>
      <c r="O170" s="28">
        <f t="shared" si="11"/>
        <v>10</v>
      </c>
    </row>
    <row r="171" spans="1:15" ht="12.75" customHeight="1">
      <c r="A171" s="40" t="s">
        <v>336</v>
      </c>
      <c r="B171" s="27">
        <f>'[1]地区別データ'!E371</f>
        <v>35</v>
      </c>
      <c r="C171" s="25">
        <f>'[1]地区別データ'!F371</f>
        <v>38</v>
      </c>
      <c r="D171" s="25">
        <f>'[1]地区別データ'!G371</f>
        <v>47</v>
      </c>
      <c r="E171" s="29">
        <f t="shared" si="9"/>
        <v>85</v>
      </c>
      <c r="F171" s="26" t="s">
        <v>402</v>
      </c>
      <c r="G171" s="27">
        <f>'[1]地区別データ'!E410</f>
        <v>24</v>
      </c>
      <c r="H171" s="25">
        <f>'[1]地区別データ'!F410</f>
        <v>26</v>
      </c>
      <c r="I171" s="25">
        <f>'[1]地区別データ'!G410</f>
        <v>29</v>
      </c>
      <c r="J171" s="25">
        <f t="shared" si="10"/>
        <v>55</v>
      </c>
      <c r="K171" s="58" t="s">
        <v>442</v>
      </c>
      <c r="L171" s="27">
        <f>'[1]地区別データ'!E453</f>
        <v>13</v>
      </c>
      <c r="M171" s="25">
        <f>'[1]地区別データ'!F453</f>
        <v>11</v>
      </c>
      <c r="N171" s="25">
        <f>'[1]地区別データ'!G453</f>
        <v>11</v>
      </c>
      <c r="O171" s="28">
        <f t="shared" si="11"/>
        <v>22</v>
      </c>
    </row>
    <row r="172" spans="1:15" ht="12.75" customHeight="1">
      <c r="A172" s="40" t="s">
        <v>337</v>
      </c>
      <c r="B172" s="27">
        <f>'[1]地区別データ'!E372</f>
        <v>36</v>
      </c>
      <c r="C172" s="25">
        <f>'[1]地区別データ'!F372</f>
        <v>45</v>
      </c>
      <c r="D172" s="25">
        <f>'[1]地区別データ'!G372</f>
        <v>38</v>
      </c>
      <c r="E172" s="29">
        <f t="shared" si="9"/>
        <v>83</v>
      </c>
      <c r="F172" s="26" t="s">
        <v>403</v>
      </c>
      <c r="G172" s="27">
        <f>'[1]地区別データ'!E411</f>
        <v>35</v>
      </c>
      <c r="H172" s="25">
        <f>'[1]地区別データ'!F411</f>
        <v>44</v>
      </c>
      <c r="I172" s="25">
        <f>'[1]地区別データ'!G411</f>
        <v>38</v>
      </c>
      <c r="J172" s="25">
        <f t="shared" si="10"/>
        <v>82</v>
      </c>
      <c r="K172" s="26" t="s">
        <v>458</v>
      </c>
      <c r="L172" s="27">
        <f>'[1]地区別データ'!E454</f>
        <v>0</v>
      </c>
      <c r="M172" s="25">
        <f>'[1]地区別データ'!F454</f>
        <v>0</v>
      </c>
      <c r="N172" s="25">
        <f>'[1]地区別データ'!G454</f>
        <v>0</v>
      </c>
      <c r="O172" s="28">
        <f t="shared" si="11"/>
        <v>0</v>
      </c>
    </row>
    <row r="173" spans="1:15" ht="12.75" customHeight="1">
      <c r="A173" s="40" t="s">
        <v>338</v>
      </c>
      <c r="B173" s="27">
        <f>'[1]地区別データ'!E373</f>
        <v>15</v>
      </c>
      <c r="C173" s="25">
        <f>'[1]地区別データ'!F373</f>
        <v>15</v>
      </c>
      <c r="D173" s="25">
        <f>'[1]地区別データ'!G373</f>
        <v>21</v>
      </c>
      <c r="E173" s="29">
        <f t="shared" si="9"/>
        <v>36</v>
      </c>
      <c r="F173" s="26" t="s">
        <v>404</v>
      </c>
      <c r="G173" s="27">
        <f>'[1]地区別データ'!E412</f>
        <v>57</v>
      </c>
      <c r="H173" s="25">
        <f>'[1]地区別データ'!F412</f>
        <v>42</v>
      </c>
      <c r="I173" s="25">
        <f>'[1]地区別データ'!G412</f>
        <v>59</v>
      </c>
      <c r="J173" s="25">
        <f t="shared" si="10"/>
        <v>101</v>
      </c>
      <c r="K173" s="58" t="s">
        <v>443</v>
      </c>
      <c r="L173" s="27">
        <f>'[1]地区別データ'!E455</f>
        <v>5</v>
      </c>
      <c r="M173" s="25">
        <f>'[1]地区別データ'!F455</f>
        <v>5</v>
      </c>
      <c r="N173" s="25">
        <f>'[1]地区別データ'!G455</f>
        <v>5</v>
      </c>
      <c r="O173" s="28">
        <f t="shared" si="11"/>
        <v>10</v>
      </c>
    </row>
    <row r="174" spans="1:15" ht="12.75" customHeight="1">
      <c r="A174" s="40" t="s">
        <v>339</v>
      </c>
      <c r="B174" s="27">
        <f>'[1]地区別データ'!E374</f>
        <v>54</v>
      </c>
      <c r="C174" s="25">
        <f>'[1]地区別データ'!F374</f>
        <v>60</v>
      </c>
      <c r="D174" s="25">
        <f>'[1]地区別データ'!G374</f>
        <v>69</v>
      </c>
      <c r="E174" s="29">
        <f t="shared" si="9"/>
        <v>129</v>
      </c>
      <c r="F174" s="26" t="s">
        <v>405</v>
      </c>
      <c r="G174" s="27">
        <f>'[1]地区別データ'!E413</f>
        <v>19</v>
      </c>
      <c r="H174" s="25">
        <f>'[1]地区別データ'!F413</f>
        <v>21</v>
      </c>
      <c r="I174" s="25">
        <f>'[1]地区別データ'!G413</f>
        <v>30</v>
      </c>
      <c r="J174" s="25">
        <f t="shared" si="10"/>
        <v>51</v>
      </c>
      <c r="K174" s="58" t="s">
        <v>444</v>
      </c>
      <c r="L174" s="27">
        <f>'[1]地区別データ'!E456</f>
        <v>5</v>
      </c>
      <c r="M174" s="25">
        <f>'[1]地区別データ'!F456</f>
        <v>4</v>
      </c>
      <c r="N174" s="25">
        <f>'[1]地区別データ'!G456</f>
        <v>7</v>
      </c>
      <c r="O174" s="28">
        <f t="shared" si="11"/>
        <v>11</v>
      </c>
    </row>
    <row r="175" spans="1:15" ht="12.75" customHeight="1">
      <c r="A175" s="40" t="s">
        <v>340</v>
      </c>
      <c r="B175" s="27">
        <f>'[1]地区別データ'!E375</f>
        <v>44</v>
      </c>
      <c r="C175" s="25">
        <f>'[1]地区別データ'!F375</f>
        <v>75</v>
      </c>
      <c r="D175" s="25">
        <f>'[1]地区別データ'!G375</f>
        <v>73</v>
      </c>
      <c r="E175" s="29">
        <f t="shared" si="9"/>
        <v>148</v>
      </c>
      <c r="F175" s="26" t="s">
        <v>406</v>
      </c>
      <c r="G175" s="27">
        <f>'[1]地区別データ'!E414</f>
        <v>15</v>
      </c>
      <c r="H175" s="25">
        <f>'[1]地区別データ'!F414</f>
        <v>16</v>
      </c>
      <c r="I175" s="25">
        <f>'[1]地区別データ'!G414</f>
        <v>19</v>
      </c>
      <c r="J175" s="25">
        <f t="shared" si="10"/>
        <v>35</v>
      </c>
      <c r="K175" s="58" t="s">
        <v>445</v>
      </c>
      <c r="L175" s="27">
        <f>'[1]地区別データ'!E457</f>
        <v>8</v>
      </c>
      <c r="M175" s="25">
        <f>'[1]地区別データ'!F457</f>
        <v>7</v>
      </c>
      <c r="N175" s="25">
        <f>'[1]地区別データ'!G457</f>
        <v>9</v>
      </c>
      <c r="O175" s="28">
        <f t="shared" si="11"/>
        <v>16</v>
      </c>
    </row>
    <row r="176" spans="1:15" ht="12.75" customHeight="1">
      <c r="A176" s="40" t="s">
        <v>341</v>
      </c>
      <c r="B176" s="27">
        <f>'[1]地区別データ'!E376</f>
        <v>20</v>
      </c>
      <c r="C176" s="25">
        <f>'[1]地区別データ'!F376</f>
        <v>26</v>
      </c>
      <c r="D176" s="25">
        <f>'[1]地区別データ'!G376</f>
        <v>21</v>
      </c>
      <c r="E176" s="29">
        <f t="shared" si="9"/>
        <v>47</v>
      </c>
      <c r="F176" s="26" t="s">
        <v>407</v>
      </c>
      <c r="G176" s="27">
        <f>'[1]地区別データ'!E415</f>
        <v>9</v>
      </c>
      <c r="H176" s="25">
        <f>'[1]地区別データ'!F415</f>
        <v>16</v>
      </c>
      <c r="I176" s="25">
        <f>'[1]地区別データ'!G415</f>
        <v>11</v>
      </c>
      <c r="J176" s="25">
        <f t="shared" si="10"/>
        <v>27</v>
      </c>
      <c r="K176" s="58" t="s">
        <v>446</v>
      </c>
      <c r="L176" s="27">
        <f>'[1]地区別データ'!E458</f>
        <v>5</v>
      </c>
      <c r="M176" s="25">
        <f>'[1]地区別データ'!F458</f>
        <v>2</v>
      </c>
      <c r="N176" s="25">
        <f>'[1]地区別データ'!G458</f>
        <v>6</v>
      </c>
      <c r="O176" s="28">
        <f t="shared" si="11"/>
        <v>8</v>
      </c>
    </row>
    <row r="177" spans="1:15" ht="12.75" customHeight="1">
      <c r="A177" s="40" t="s">
        <v>342</v>
      </c>
      <c r="B177" s="27">
        <f>'[1]地区別データ'!E377</f>
        <v>21</v>
      </c>
      <c r="C177" s="25">
        <f>'[1]地区別データ'!F377</f>
        <v>27</v>
      </c>
      <c r="D177" s="25">
        <f>'[1]地区別データ'!G377</f>
        <v>33</v>
      </c>
      <c r="E177" s="29">
        <f t="shared" si="9"/>
        <v>60</v>
      </c>
      <c r="F177" s="26" t="s">
        <v>293</v>
      </c>
      <c r="G177" s="27">
        <f>'[1]地区別データ'!E416</f>
        <v>16</v>
      </c>
      <c r="H177" s="25">
        <f>'[1]地区別データ'!F416</f>
        <v>20</v>
      </c>
      <c r="I177" s="25">
        <f>'[1]地区別データ'!G416</f>
        <v>21</v>
      </c>
      <c r="J177" s="25">
        <f t="shared" si="10"/>
        <v>41</v>
      </c>
      <c r="K177" s="58" t="s">
        <v>447</v>
      </c>
      <c r="L177" s="27">
        <f>'[1]地区別データ'!E459</f>
        <v>6</v>
      </c>
      <c r="M177" s="25">
        <f>'[1]地区別データ'!F459</f>
        <v>3</v>
      </c>
      <c r="N177" s="25">
        <f>'[1]地区別データ'!G459</f>
        <v>8</v>
      </c>
      <c r="O177" s="28">
        <f t="shared" si="11"/>
        <v>11</v>
      </c>
    </row>
    <row r="178" spans="1:15" ht="12.75" customHeight="1">
      <c r="A178" s="40" t="s">
        <v>343</v>
      </c>
      <c r="B178" s="27">
        <f>'[1]地区別データ'!E378</f>
        <v>79</v>
      </c>
      <c r="C178" s="25">
        <f>'[1]地区別データ'!F378</f>
        <v>12</v>
      </c>
      <c r="D178" s="25">
        <f>'[1]地区別データ'!G378</f>
        <v>67</v>
      </c>
      <c r="E178" s="29">
        <f t="shared" si="9"/>
        <v>79</v>
      </c>
      <c r="F178" s="26" t="s">
        <v>408</v>
      </c>
      <c r="G178" s="27">
        <f>'[1]地区別データ'!E417</f>
        <v>8</v>
      </c>
      <c r="H178" s="25">
        <f>'[1]地区別データ'!F417</f>
        <v>6</v>
      </c>
      <c r="I178" s="25">
        <f>'[1]地区別データ'!G417</f>
        <v>9</v>
      </c>
      <c r="J178" s="25">
        <f t="shared" si="10"/>
        <v>15</v>
      </c>
      <c r="K178" s="68" t="s">
        <v>454</v>
      </c>
      <c r="L178" s="43">
        <f>SUM(G142:G184)+SUM(L142:L177)</f>
        <v>1116</v>
      </c>
      <c r="M178" s="44">
        <f>SUM(H142:H184)+SUM(M142:M177)</f>
        <v>1206</v>
      </c>
      <c r="N178" s="44">
        <f>SUM(I142:I184)+SUM(N142:N177)</f>
        <v>1376</v>
      </c>
      <c r="O178" s="69">
        <f t="shared" si="11"/>
        <v>2582</v>
      </c>
    </row>
    <row r="179" spans="1:15" ht="12.75" customHeight="1">
      <c r="A179" s="49" t="s">
        <v>453</v>
      </c>
      <c r="B179" s="43">
        <f>SUM(L96:L138)+SUM(B142:B178)</f>
        <v>1796</v>
      </c>
      <c r="C179" s="44">
        <f>SUM(M96:M138)+SUM(C142:C178)</f>
        <v>1927</v>
      </c>
      <c r="D179" s="44">
        <f>SUM(N96:N138)+SUM(D142:D178)</f>
        <v>2254</v>
      </c>
      <c r="E179" s="45">
        <f t="shared" si="9"/>
        <v>4181</v>
      </c>
      <c r="F179" s="26" t="s">
        <v>409</v>
      </c>
      <c r="G179" s="27">
        <f>'[1]地区別データ'!E418</f>
        <v>23</v>
      </c>
      <c r="H179" s="25">
        <f>'[1]地区別データ'!F418</f>
        <v>28</v>
      </c>
      <c r="I179" s="25">
        <f>'[1]地区別データ'!G418</f>
        <v>25</v>
      </c>
      <c r="J179" s="25">
        <f t="shared" si="10"/>
        <v>53</v>
      </c>
      <c r="K179" s="58" t="s">
        <v>524</v>
      </c>
      <c r="L179" s="55"/>
      <c r="M179" s="56"/>
      <c r="N179" s="56"/>
      <c r="O179" s="70"/>
    </row>
    <row r="180" spans="1:15" ht="12.75" customHeight="1">
      <c r="A180" s="40" t="s">
        <v>524</v>
      </c>
      <c r="B180" s="52"/>
      <c r="C180" s="53"/>
      <c r="D180" s="53"/>
      <c r="E180" s="60"/>
      <c r="F180" s="26" t="s">
        <v>410</v>
      </c>
      <c r="G180" s="27">
        <f>'[1]地区別データ'!E419</f>
        <v>12</v>
      </c>
      <c r="H180" s="25">
        <f>'[1]地区別データ'!F419</f>
        <v>16</v>
      </c>
      <c r="I180" s="25">
        <f>'[1]地区別データ'!G419</f>
        <v>14</v>
      </c>
      <c r="J180" s="25">
        <f t="shared" si="10"/>
        <v>30</v>
      </c>
      <c r="K180" s="58" t="s">
        <v>524</v>
      </c>
      <c r="L180" s="55"/>
      <c r="M180" s="56"/>
      <c r="N180" s="56"/>
      <c r="O180" s="70"/>
    </row>
    <row r="181" spans="1:15" ht="12.75" customHeight="1">
      <c r="A181" s="40" t="s">
        <v>524</v>
      </c>
      <c r="B181" s="52"/>
      <c r="C181" s="53"/>
      <c r="D181" s="53"/>
      <c r="E181" s="60"/>
      <c r="F181" s="26" t="s">
        <v>411</v>
      </c>
      <c r="G181" s="27">
        <f>'[1]地区別データ'!E420</f>
        <v>22</v>
      </c>
      <c r="H181" s="25">
        <f>'[1]地区別データ'!F420</f>
        <v>22</v>
      </c>
      <c r="I181" s="25">
        <f>'[1]地区別データ'!G420</f>
        <v>29</v>
      </c>
      <c r="J181" s="25">
        <f t="shared" si="10"/>
        <v>51</v>
      </c>
      <c r="K181" s="71" t="s">
        <v>525</v>
      </c>
      <c r="L181" s="72">
        <f>B75+G64+G133+B179+L178</f>
        <v>37883</v>
      </c>
      <c r="M181" s="73">
        <f>C75+H64+H133+C179+M178</f>
        <v>40752</v>
      </c>
      <c r="N181" s="73">
        <f>D75+I64+I133+D179+N178</f>
        <v>44606</v>
      </c>
      <c r="O181" s="74">
        <f>E75+J64+J133+E179+O178</f>
        <v>85358</v>
      </c>
    </row>
    <row r="182" spans="1:15" ht="12.75" customHeight="1">
      <c r="A182" s="40" t="s">
        <v>524</v>
      </c>
      <c r="B182" s="52"/>
      <c r="C182" s="53"/>
      <c r="D182" s="53"/>
      <c r="E182" s="60"/>
      <c r="F182" s="26" t="s">
        <v>412</v>
      </c>
      <c r="G182" s="27">
        <f>'[1]地区別データ'!E421</f>
        <v>17</v>
      </c>
      <c r="H182" s="25">
        <f>'[1]地区別データ'!F421</f>
        <v>18</v>
      </c>
      <c r="I182" s="25">
        <f>'[1]地区別データ'!G421</f>
        <v>24</v>
      </c>
      <c r="J182" s="25">
        <f t="shared" si="10"/>
        <v>42</v>
      </c>
      <c r="K182" s="58" t="s">
        <v>524</v>
      </c>
      <c r="L182" s="55"/>
      <c r="M182" s="56"/>
      <c r="N182" s="56"/>
      <c r="O182" s="70"/>
    </row>
    <row r="183" spans="1:15" ht="12.75" customHeight="1">
      <c r="A183" s="40" t="s">
        <v>524</v>
      </c>
      <c r="B183" s="52"/>
      <c r="C183" s="53"/>
      <c r="D183" s="53"/>
      <c r="E183" s="60"/>
      <c r="F183" s="26" t="s">
        <v>413</v>
      </c>
      <c r="G183" s="27">
        <f>'[1]地区別データ'!E422</f>
        <v>7</v>
      </c>
      <c r="H183" s="25">
        <f>'[1]地区別データ'!F422</f>
        <v>6</v>
      </c>
      <c r="I183" s="25">
        <f>'[1]地区別データ'!G422</f>
        <v>8</v>
      </c>
      <c r="J183" s="25">
        <f t="shared" si="10"/>
        <v>14</v>
      </c>
      <c r="K183" s="26"/>
      <c r="L183" s="52"/>
      <c r="M183" s="53"/>
      <c r="N183" s="53"/>
      <c r="O183" s="75"/>
    </row>
    <row r="184" spans="1:15" ht="12.75" customHeight="1" thickBot="1">
      <c r="A184" s="61" t="s">
        <v>524</v>
      </c>
      <c r="B184" s="62"/>
      <c r="C184" s="63"/>
      <c r="D184" s="63"/>
      <c r="E184" s="76" t="s">
        <v>524</v>
      </c>
      <c r="F184" s="33" t="s">
        <v>414</v>
      </c>
      <c r="G184" s="34">
        <f>'[1]地区別データ'!E423</f>
        <v>11</v>
      </c>
      <c r="H184" s="32">
        <f>'[1]地区別データ'!F423</f>
        <v>16</v>
      </c>
      <c r="I184" s="32">
        <f>'[1]地区別データ'!G423</f>
        <v>11</v>
      </c>
      <c r="J184" s="32">
        <f t="shared" si="10"/>
        <v>27</v>
      </c>
      <c r="K184" s="33"/>
      <c r="L184" s="62"/>
      <c r="M184" s="63"/>
      <c r="N184" s="63"/>
      <c r="O184" s="77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7" customWidth="1"/>
    <col min="2" max="2" width="4.625" style="7" customWidth="1"/>
    <col min="3" max="13" width="10.625" style="5" customWidth="1"/>
    <col min="14" max="16384" width="9.00390625" style="5" customWidth="1"/>
  </cols>
  <sheetData>
    <row r="1" ht="9" customHeight="1"/>
    <row r="2" spans="1:13" ht="22.5" customHeight="1">
      <c r="A2" s="112" t="s">
        <v>22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4" ht="18" customHeight="1" thickBot="1">
      <c r="A3" s="78"/>
      <c r="B3" s="78"/>
      <c r="C3" s="79"/>
      <c r="D3" s="79"/>
      <c r="E3" s="79"/>
      <c r="F3" s="79"/>
      <c r="G3" s="79"/>
      <c r="H3" s="79"/>
      <c r="I3" s="79"/>
      <c r="J3" s="79"/>
      <c r="K3" s="113" t="s">
        <v>528</v>
      </c>
      <c r="L3" s="113"/>
      <c r="M3" s="113"/>
      <c r="N3" s="99"/>
    </row>
    <row r="4" spans="1:14" ht="15.75" customHeight="1">
      <c r="A4" s="109"/>
      <c r="B4" s="110"/>
      <c r="C4" s="80" t="s">
        <v>13</v>
      </c>
      <c r="D4" s="80" t="s">
        <v>12</v>
      </c>
      <c r="E4" s="80" t="s">
        <v>11</v>
      </c>
      <c r="F4" s="80" t="s">
        <v>10</v>
      </c>
      <c r="G4" s="80" t="s">
        <v>9</v>
      </c>
      <c r="H4" s="80" t="s">
        <v>8</v>
      </c>
      <c r="I4" s="80" t="s">
        <v>7</v>
      </c>
      <c r="J4" s="80" t="s">
        <v>6</v>
      </c>
      <c r="K4" s="80" t="s">
        <v>5</v>
      </c>
      <c r="L4" s="80" t="s">
        <v>4</v>
      </c>
      <c r="M4" s="81" t="s">
        <v>3</v>
      </c>
      <c r="N4" s="79"/>
    </row>
    <row r="5" spans="1:14" ht="15.75" customHeight="1">
      <c r="A5" s="106" t="s">
        <v>473</v>
      </c>
      <c r="B5" s="82" t="s">
        <v>0</v>
      </c>
      <c r="C5" s="83">
        <v>377</v>
      </c>
      <c r="D5" s="83">
        <v>411</v>
      </c>
      <c r="E5" s="83">
        <v>414</v>
      </c>
      <c r="F5" s="83">
        <v>398</v>
      </c>
      <c r="G5" s="83">
        <v>448</v>
      </c>
      <c r="H5" s="83">
        <v>404</v>
      </c>
      <c r="I5" s="83">
        <v>432</v>
      </c>
      <c r="J5" s="83">
        <v>379</v>
      </c>
      <c r="K5" s="83">
        <v>406</v>
      </c>
      <c r="L5" s="83">
        <v>369</v>
      </c>
      <c r="M5" s="84">
        <v>4038</v>
      </c>
      <c r="N5" s="79"/>
    </row>
    <row r="6" spans="1:14" ht="15.75" customHeight="1">
      <c r="A6" s="107"/>
      <c r="B6" s="85" t="s">
        <v>1</v>
      </c>
      <c r="C6" s="86">
        <v>416</v>
      </c>
      <c r="D6" s="86">
        <v>389</v>
      </c>
      <c r="E6" s="86">
        <v>382</v>
      </c>
      <c r="F6" s="86">
        <v>417</v>
      </c>
      <c r="G6" s="86">
        <v>385</v>
      </c>
      <c r="H6" s="86">
        <v>388</v>
      </c>
      <c r="I6" s="86">
        <v>391</v>
      </c>
      <c r="J6" s="86">
        <v>413</v>
      </c>
      <c r="K6" s="86">
        <v>404</v>
      </c>
      <c r="L6" s="86">
        <v>382</v>
      </c>
      <c r="M6" s="87">
        <v>3967</v>
      </c>
      <c r="N6" s="79"/>
    </row>
    <row r="7" spans="1:14" ht="15.75" customHeight="1">
      <c r="A7" s="111"/>
      <c r="B7" s="88" t="s">
        <v>2</v>
      </c>
      <c r="C7" s="89">
        <v>793</v>
      </c>
      <c r="D7" s="89">
        <v>800</v>
      </c>
      <c r="E7" s="89">
        <v>796</v>
      </c>
      <c r="F7" s="89">
        <v>815</v>
      </c>
      <c r="G7" s="89">
        <v>833</v>
      </c>
      <c r="H7" s="89">
        <v>792</v>
      </c>
      <c r="I7" s="89">
        <v>823</v>
      </c>
      <c r="J7" s="89">
        <v>792</v>
      </c>
      <c r="K7" s="89">
        <v>810</v>
      </c>
      <c r="L7" s="89">
        <v>751</v>
      </c>
      <c r="M7" s="90">
        <v>8005</v>
      </c>
      <c r="N7" s="79"/>
    </row>
    <row r="8" spans="1:14" ht="15.75" customHeight="1">
      <c r="A8" s="106" t="s">
        <v>526</v>
      </c>
      <c r="B8" s="82" t="s">
        <v>0</v>
      </c>
      <c r="C8" s="83">
        <v>373</v>
      </c>
      <c r="D8" s="83">
        <v>391</v>
      </c>
      <c r="E8" s="83">
        <v>414</v>
      </c>
      <c r="F8" s="83">
        <v>446</v>
      </c>
      <c r="G8" s="83">
        <v>409</v>
      </c>
      <c r="H8" s="83">
        <v>393</v>
      </c>
      <c r="I8" s="83">
        <v>408</v>
      </c>
      <c r="J8" s="83">
        <v>439</v>
      </c>
      <c r="K8" s="83">
        <v>399</v>
      </c>
      <c r="L8" s="83">
        <v>384</v>
      </c>
      <c r="M8" s="84">
        <v>4056</v>
      </c>
      <c r="N8" s="79"/>
    </row>
    <row r="9" spans="1:14" ht="15.75" customHeight="1">
      <c r="A9" s="107"/>
      <c r="B9" s="85" t="s">
        <v>1</v>
      </c>
      <c r="C9" s="86">
        <v>393</v>
      </c>
      <c r="D9" s="86">
        <v>376</v>
      </c>
      <c r="E9" s="86">
        <v>411</v>
      </c>
      <c r="F9" s="86">
        <v>356</v>
      </c>
      <c r="G9" s="86">
        <v>405</v>
      </c>
      <c r="H9" s="86">
        <v>453</v>
      </c>
      <c r="I9" s="86">
        <v>398</v>
      </c>
      <c r="J9" s="86">
        <v>374</v>
      </c>
      <c r="K9" s="86">
        <v>402</v>
      </c>
      <c r="L9" s="86">
        <v>388</v>
      </c>
      <c r="M9" s="87">
        <v>3956</v>
      </c>
      <c r="N9" s="79"/>
    </row>
    <row r="10" spans="1:14" ht="15.75" customHeight="1">
      <c r="A10" s="111"/>
      <c r="B10" s="88" t="s">
        <v>2</v>
      </c>
      <c r="C10" s="89">
        <v>766</v>
      </c>
      <c r="D10" s="89">
        <v>767</v>
      </c>
      <c r="E10" s="89">
        <v>825</v>
      </c>
      <c r="F10" s="89">
        <v>802</v>
      </c>
      <c r="G10" s="89">
        <v>814</v>
      </c>
      <c r="H10" s="89">
        <v>846</v>
      </c>
      <c r="I10" s="89">
        <v>806</v>
      </c>
      <c r="J10" s="89">
        <v>813</v>
      </c>
      <c r="K10" s="89">
        <v>801</v>
      </c>
      <c r="L10" s="89">
        <v>772</v>
      </c>
      <c r="M10" s="90">
        <v>8012</v>
      </c>
      <c r="N10" s="79"/>
    </row>
    <row r="11" spans="1:14" ht="15.75" customHeight="1">
      <c r="A11" s="106" t="s">
        <v>527</v>
      </c>
      <c r="B11" s="82" t="s">
        <v>0</v>
      </c>
      <c r="C11" s="83">
        <v>427</v>
      </c>
      <c r="D11" s="83">
        <v>393</v>
      </c>
      <c r="E11" s="83">
        <v>361</v>
      </c>
      <c r="F11" s="83">
        <v>384</v>
      </c>
      <c r="G11" s="83">
        <v>431</v>
      </c>
      <c r="H11" s="83">
        <v>430</v>
      </c>
      <c r="I11" s="83">
        <v>428</v>
      </c>
      <c r="J11" s="83">
        <v>548</v>
      </c>
      <c r="K11" s="83">
        <v>516</v>
      </c>
      <c r="L11" s="83">
        <v>549</v>
      </c>
      <c r="M11" s="84">
        <v>4467</v>
      </c>
      <c r="N11" s="79"/>
    </row>
    <row r="12" spans="1:14" ht="15.75" customHeight="1">
      <c r="A12" s="107"/>
      <c r="B12" s="85" t="s">
        <v>1</v>
      </c>
      <c r="C12" s="86">
        <v>408</v>
      </c>
      <c r="D12" s="86">
        <v>351</v>
      </c>
      <c r="E12" s="86">
        <v>358</v>
      </c>
      <c r="F12" s="86">
        <v>332</v>
      </c>
      <c r="G12" s="86">
        <v>376</v>
      </c>
      <c r="H12" s="86">
        <v>356</v>
      </c>
      <c r="I12" s="86">
        <v>383</v>
      </c>
      <c r="J12" s="86">
        <v>439</v>
      </c>
      <c r="K12" s="86">
        <v>451</v>
      </c>
      <c r="L12" s="86">
        <v>461</v>
      </c>
      <c r="M12" s="87">
        <v>3915</v>
      </c>
      <c r="N12" s="79"/>
    </row>
    <row r="13" spans="1:14" ht="15.75" customHeight="1">
      <c r="A13" s="111"/>
      <c r="B13" s="88" t="s">
        <v>2</v>
      </c>
      <c r="C13" s="89">
        <v>835</v>
      </c>
      <c r="D13" s="89">
        <v>744</v>
      </c>
      <c r="E13" s="89">
        <v>719</v>
      </c>
      <c r="F13" s="89">
        <v>716</v>
      </c>
      <c r="G13" s="89">
        <v>807</v>
      </c>
      <c r="H13" s="89">
        <v>786</v>
      </c>
      <c r="I13" s="89">
        <v>811</v>
      </c>
      <c r="J13" s="89">
        <v>987</v>
      </c>
      <c r="K13" s="89">
        <v>967</v>
      </c>
      <c r="L13" s="89">
        <v>1010</v>
      </c>
      <c r="M13" s="90">
        <v>8382</v>
      </c>
      <c r="N13" s="79"/>
    </row>
    <row r="14" spans="1:14" ht="15.75" customHeight="1">
      <c r="A14" s="106" t="s">
        <v>14</v>
      </c>
      <c r="B14" s="82" t="s">
        <v>0</v>
      </c>
      <c r="C14" s="83">
        <v>514</v>
      </c>
      <c r="D14" s="83">
        <v>528</v>
      </c>
      <c r="E14" s="83">
        <v>520</v>
      </c>
      <c r="F14" s="83">
        <v>504</v>
      </c>
      <c r="G14" s="83">
        <v>512</v>
      </c>
      <c r="H14" s="83">
        <v>533</v>
      </c>
      <c r="I14" s="83">
        <v>545</v>
      </c>
      <c r="J14" s="83">
        <v>537</v>
      </c>
      <c r="K14" s="83">
        <v>532</v>
      </c>
      <c r="L14" s="83">
        <v>566</v>
      </c>
      <c r="M14" s="84">
        <v>5291</v>
      </c>
      <c r="N14" s="79"/>
    </row>
    <row r="15" spans="1:14" ht="15.75" customHeight="1">
      <c r="A15" s="107"/>
      <c r="B15" s="85" t="s">
        <v>1</v>
      </c>
      <c r="C15" s="86">
        <v>473</v>
      </c>
      <c r="D15" s="86">
        <v>528</v>
      </c>
      <c r="E15" s="86">
        <v>494</v>
      </c>
      <c r="F15" s="86">
        <v>473</v>
      </c>
      <c r="G15" s="86">
        <v>481</v>
      </c>
      <c r="H15" s="86">
        <v>490</v>
      </c>
      <c r="I15" s="86">
        <v>449</v>
      </c>
      <c r="J15" s="86">
        <v>483</v>
      </c>
      <c r="K15" s="86">
        <v>513</v>
      </c>
      <c r="L15" s="86">
        <v>520</v>
      </c>
      <c r="M15" s="87">
        <v>4904</v>
      </c>
      <c r="N15" s="79"/>
    </row>
    <row r="16" spans="1:14" ht="15.75" customHeight="1">
      <c r="A16" s="111"/>
      <c r="B16" s="88" t="s">
        <v>2</v>
      </c>
      <c r="C16" s="89">
        <v>987</v>
      </c>
      <c r="D16" s="89">
        <v>1056</v>
      </c>
      <c r="E16" s="89">
        <v>1014</v>
      </c>
      <c r="F16" s="89">
        <v>977</v>
      </c>
      <c r="G16" s="89">
        <v>993</v>
      </c>
      <c r="H16" s="89">
        <v>1023</v>
      </c>
      <c r="I16" s="89">
        <v>994</v>
      </c>
      <c r="J16" s="89">
        <v>1020</v>
      </c>
      <c r="K16" s="89">
        <v>1045</v>
      </c>
      <c r="L16" s="89">
        <v>1086</v>
      </c>
      <c r="M16" s="90">
        <v>10195</v>
      </c>
      <c r="N16" s="79"/>
    </row>
    <row r="17" spans="1:14" ht="15.75" customHeight="1">
      <c r="A17" s="106" t="s">
        <v>15</v>
      </c>
      <c r="B17" s="82" t="s">
        <v>0</v>
      </c>
      <c r="C17" s="83">
        <v>599</v>
      </c>
      <c r="D17" s="83">
        <v>575</v>
      </c>
      <c r="E17" s="83">
        <v>592</v>
      </c>
      <c r="F17" s="83">
        <v>546</v>
      </c>
      <c r="G17" s="83">
        <v>479</v>
      </c>
      <c r="H17" s="83">
        <v>522</v>
      </c>
      <c r="I17" s="83">
        <v>502</v>
      </c>
      <c r="J17" s="83">
        <v>526</v>
      </c>
      <c r="K17" s="83">
        <v>417</v>
      </c>
      <c r="L17" s="83">
        <v>470</v>
      </c>
      <c r="M17" s="84">
        <v>5228</v>
      </c>
      <c r="N17" s="79"/>
    </row>
    <row r="18" spans="1:14" ht="15.75" customHeight="1">
      <c r="A18" s="107"/>
      <c r="B18" s="85" t="s">
        <v>1</v>
      </c>
      <c r="C18" s="86">
        <v>561</v>
      </c>
      <c r="D18" s="86">
        <v>582</v>
      </c>
      <c r="E18" s="86">
        <v>570</v>
      </c>
      <c r="F18" s="86">
        <v>556</v>
      </c>
      <c r="G18" s="86">
        <v>511</v>
      </c>
      <c r="H18" s="86">
        <v>518</v>
      </c>
      <c r="I18" s="86">
        <v>531</v>
      </c>
      <c r="J18" s="86">
        <v>585</v>
      </c>
      <c r="K18" s="86">
        <v>434</v>
      </c>
      <c r="L18" s="86">
        <v>477</v>
      </c>
      <c r="M18" s="87">
        <v>5325</v>
      </c>
      <c r="N18" s="79"/>
    </row>
    <row r="19" spans="1:14" ht="15.75" customHeight="1">
      <c r="A19" s="111"/>
      <c r="B19" s="88" t="s">
        <v>2</v>
      </c>
      <c r="C19" s="89">
        <v>1160</v>
      </c>
      <c r="D19" s="89">
        <v>1157</v>
      </c>
      <c r="E19" s="89">
        <v>1162</v>
      </c>
      <c r="F19" s="89">
        <v>1102</v>
      </c>
      <c r="G19" s="89">
        <v>990</v>
      </c>
      <c r="H19" s="89">
        <v>1040</v>
      </c>
      <c r="I19" s="89">
        <v>1033</v>
      </c>
      <c r="J19" s="89">
        <v>1111</v>
      </c>
      <c r="K19" s="89">
        <v>851</v>
      </c>
      <c r="L19" s="89">
        <v>947</v>
      </c>
      <c r="M19" s="90">
        <v>10553</v>
      </c>
      <c r="N19" s="79"/>
    </row>
    <row r="20" spans="1:14" ht="15.75" customHeight="1">
      <c r="A20" s="106" t="s">
        <v>16</v>
      </c>
      <c r="B20" s="82" t="s">
        <v>0</v>
      </c>
      <c r="C20" s="83">
        <v>475</v>
      </c>
      <c r="D20" s="83">
        <v>450</v>
      </c>
      <c r="E20" s="83">
        <v>445</v>
      </c>
      <c r="F20" s="83">
        <v>445</v>
      </c>
      <c r="G20" s="83">
        <v>481</v>
      </c>
      <c r="H20" s="83">
        <v>529</v>
      </c>
      <c r="I20" s="83">
        <v>576</v>
      </c>
      <c r="J20" s="83">
        <v>501</v>
      </c>
      <c r="K20" s="83">
        <v>542</v>
      </c>
      <c r="L20" s="83">
        <v>567</v>
      </c>
      <c r="M20" s="84">
        <v>5011</v>
      </c>
      <c r="N20" s="79"/>
    </row>
    <row r="21" spans="1:14" ht="15.75" customHeight="1">
      <c r="A21" s="107"/>
      <c r="B21" s="85" t="s">
        <v>1</v>
      </c>
      <c r="C21" s="86">
        <v>499</v>
      </c>
      <c r="D21" s="86">
        <v>489</v>
      </c>
      <c r="E21" s="86">
        <v>468</v>
      </c>
      <c r="F21" s="86">
        <v>496</v>
      </c>
      <c r="G21" s="86">
        <v>545</v>
      </c>
      <c r="H21" s="86">
        <v>544</v>
      </c>
      <c r="I21" s="86">
        <v>606</v>
      </c>
      <c r="J21" s="86">
        <v>523</v>
      </c>
      <c r="K21" s="86">
        <v>574</v>
      </c>
      <c r="L21" s="86">
        <v>601</v>
      </c>
      <c r="M21" s="87">
        <v>5345</v>
      </c>
      <c r="N21" s="79"/>
    </row>
    <row r="22" spans="1:14" ht="15.75" customHeight="1">
      <c r="A22" s="111"/>
      <c r="B22" s="88" t="s">
        <v>2</v>
      </c>
      <c r="C22" s="89">
        <v>974</v>
      </c>
      <c r="D22" s="89">
        <v>939</v>
      </c>
      <c r="E22" s="89">
        <v>913</v>
      </c>
      <c r="F22" s="89">
        <v>941</v>
      </c>
      <c r="G22" s="89">
        <v>1026</v>
      </c>
      <c r="H22" s="89">
        <v>1073</v>
      </c>
      <c r="I22" s="89">
        <v>1182</v>
      </c>
      <c r="J22" s="89">
        <v>1024</v>
      </c>
      <c r="K22" s="89">
        <v>1116</v>
      </c>
      <c r="L22" s="89">
        <v>1168</v>
      </c>
      <c r="M22" s="90">
        <v>10356</v>
      </c>
      <c r="N22" s="79"/>
    </row>
    <row r="23" spans="1:24" ht="15.75" customHeight="1">
      <c r="A23" s="106" t="s">
        <v>17</v>
      </c>
      <c r="B23" s="85" t="s">
        <v>0</v>
      </c>
      <c r="C23" s="83">
        <v>571</v>
      </c>
      <c r="D23" s="83">
        <v>589</v>
      </c>
      <c r="E23" s="83">
        <v>605</v>
      </c>
      <c r="F23" s="83">
        <v>629</v>
      </c>
      <c r="G23" s="83">
        <v>677</v>
      </c>
      <c r="H23" s="83">
        <v>742</v>
      </c>
      <c r="I23" s="83">
        <v>718</v>
      </c>
      <c r="J23" s="83">
        <v>637</v>
      </c>
      <c r="K23" s="83">
        <v>510</v>
      </c>
      <c r="L23" s="83">
        <v>361</v>
      </c>
      <c r="M23" s="87">
        <v>6039</v>
      </c>
      <c r="N23" s="91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5.75" customHeight="1">
      <c r="A24" s="107"/>
      <c r="B24" s="85" t="s">
        <v>1</v>
      </c>
      <c r="C24" s="86">
        <v>569</v>
      </c>
      <c r="D24" s="86">
        <v>561</v>
      </c>
      <c r="E24" s="86">
        <v>603</v>
      </c>
      <c r="F24" s="86">
        <v>681</v>
      </c>
      <c r="G24" s="86">
        <v>723</v>
      </c>
      <c r="H24" s="86">
        <v>815</v>
      </c>
      <c r="I24" s="86">
        <v>784</v>
      </c>
      <c r="J24" s="86">
        <v>809</v>
      </c>
      <c r="K24" s="86">
        <v>533</v>
      </c>
      <c r="L24" s="86">
        <v>429</v>
      </c>
      <c r="M24" s="87">
        <v>6507</v>
      </c>
      <c r="N24" s="91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5.75" customHeight="1">
      <c r="A25" s="111"/>
      <c r="B25" s="88" t="s">
        <v>2</v>
      </c>
      <c r="C25" s="89">
        <v>1140</v>
      </c>
      <c r="D25" s="89">
        <v>1150</v>
      </c>
      <c r="E25" s="89">
        <v>1208</v>
      </c>
      <c r="F25" s="89">
        <v>1310</v>
      </c>
      <c r="G25" s="89">
        <v>1400</v>
      </c>
      <c r="H25" s="89">
        <v>1557</v>
      </c>
      <c r="I25" s="89">
        <v>1502</v>
      </c>
      <c r="J25" s="89">
        <v>1446</v>
      </c>
      <c r="K25" s="89">
        <v>1043</v>
      </c>
      <c r="L25" s="89">
        <v>790</v>
      </c>
      <c r="M25" s="90">
        <v>12546</v>
      </c>
      <c r="N25" s="91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14" ht="15.75" customHeight="1">
      <c r="A26" s="106" t="s">
        <v>18</v>
      </c>
      <c r="B26" s="82" t="s">
        <v>0</v>
      </c>
      <c r="C26" s="83">
        <v>515</v>
      </c>
      <c r="D26" s="83">
        <v>478</v>
      </c>
      <c r="E26" s="83">
        <v>444</v>
      </c>
      <c r="F26" s="83">
        <v>484</v>
      </c>
      <c r="G26" s="83">
        <v>394</v>
      </c>
      <c r="H26" s="83">
        <v>371</v>
      </c>
      <c r="I26" s="83">
        <v>353</v>
      </c>
      <c r="J26" s="83">
        <v>389</v>
      </c>
      <c r="K26" s="83">
        <v>364</v>
      </c>
      <c r="L26" s="83">
        <v>369</v>
      </c>
      <c r="M26" s="84">
        <v>4161</v>
      </c>
      <c r="N26" s="79"/>
    </row>
    <row r="27" spans="1:14" ht="15.75" customHeight="1">
      <c r="A27" s="107"/>
      <c r="B27" s="85" t="s">
        <v>1</v>
      </c>
      <c r="C27" s="86">
        <v>531</v>
      </c>
      <c r="D27" s="86">
        <v>587</v>
      </c>
      <c r="E27" s="86">
        <v>567</v>
      </c>
      <c r="F27" s="86">
        <v>607</v>
      </c>
      <c r="G27" s="86">
        <v>562</v>
      </c>
      <c r="H27" s="86">
        <v>474</v>
      </c>
      <c r="I27" s="86">
        <v>474</v>
      </c>
      <c r="J27" s="86">
        <v>562</v>
      </c>
      <c r="K27" s="86">
        <v>543</v>
      </c>
      <c r="L27" s="86">
        <v>524</v>
      </c>
      <c r="M27" s="87">
        <v>5431</v>
      </c>
      <c r="N27" s="79"/>
    </row>
    <row r="28" spans="1:14" ht="15.75" customHeight="1">
      <c r="A28" s="111"/>
      <c r="B28" s="88" t="s">
        <v>2</v>
      </c>
      <c r="C28" s="89">
        <v>1046</v>
      </c>
      <c r="D28" s="89">
        <v>1065</v>
      </c>
      <c r="E28" s="89">
        <v>1011</v>
      </c>
      <c r="F28" s="89">
        <v>1091</v>
      </c>
      <c r="G28" s="89">
        <v>956</v>
      </c>
      <c r="H28" s="89">
        <v>845</v>
      </c>
      <c r="I28" s="89">
        <v>827</v>
      </c>
      <c r="J28" s="89">
        <v>951</v>
      </c>
      <c r="K28" s="89">
        <v>907</v>
      </c>
      <c r="L28" s="89">
        <v>893</v>
      </c>
      <c r="M28" s="90">
        <v>9592</v>
      </c>
      <c r="N28" s="79"/>
    </row>
    <row r="29" spans="1:14" ht="15.75" customHeight="1">
      <c r="A29" s="106" t="s">
        <v>19</v>
      </c>
      <c r="B29" s="82" t="s">
        <v>0</v>
      </c>
      <c r="C29" s="83">
        <v>339</v>
      </c>
      <c r="D29" s="83">
        <v>291</v>
      </c>
      <c r="E29" s="83">
        <v>251</v>
      </c>
      <c r="F29" s="83">
        <v>285</v>
      </c>
      <c r="G29" s="83">
        <v>237</v>
      </c>
      <c r="H29" s="83">
        <v>198</v>
      </c>
      <c r="I29" s="83">
        <v>172</v>
      </c>
      <c r="J29" s="83">
        <v>156</v>
      </c>
      <c r="K29" s="83">
        <v>137</v>
      </c>
      <c r="L29" s="83">
        <v>99</v>
      </c>
      <c r="M29" s="84">
        <v>2165</v>
      </c>
      <c r="N29" s="79"/>
    </row>
    <row r="30" spans="1:14" ht="15.75" customHeight="1">
      <c r="A30" s="107"/>
      <c r="B30" s="85" t="s">
        <v>1</v>
      </c>
      <c r="C30" s="86">
        <v>537</v>
      </c>
      <c r="D30" s="86">
        <v>496</v>
      </c>
      <c r="E30" s="86">
        <v>495</v>
      </c>
      <c r="F30" s="86">
        <v>456</v>
      </c>
      <c r="G30" s="86">
        <v>422</v>
      </c>
      <c r="H30" s="86">
        <v>414</v>
      </c>
      <c r="I30" s="86">
        <v>354</v>
      </c>
      <c r="J30" s="86">
        <v>359</v>
      </c>
      <c r="K30" s="86">
        <v>306</v>
      </c>
      <c r="L30" s="86">
        <v>281</v>
      </c>
      <c r="M30" s="87">
        <v>4120</v>
      </c>
      <c r="N30" s="79"/>
    </row>
    <row r="31" spans="1:14" ht="15.75" customHeight="1">
      <c r="A31" s="111"/>
      <c r="B31" s="88" t="s">
        <v>2</v>
      </c>
      <c r="C31" s="89">
        <v>876</v>
      </c>
      <c r="D31" s="89">
        <v>787</v>
      </c>
      <c r="E31" s="89">
        <v>746</v>
      </c>
      <c r="F31" s="89">
        <v>741</v>
      </c>
      <c r="G31" s="89">
        <v>659</v>
      </c>
      <c r="H31" s="89">
        <v>612</v>
      </c>
      <c r="I31" s="89">
        <v>526</v>
      </c>
      <c r="J31" s="89">
        <v>515</v>
      </c>
      <c r="K31" s="89">
        <v>443</v>
      </c>
      <c r="L31" s="89">
        <v>380</v>
      </c>
      <c r="M31" s="90">
        <v>6285</v>
      </c>
      <c r="N31" s="79"/>
    </row>
    <row r="32" spans="1:14" ht="15.75" customHeight="1">
      <c r="A32" s="106" t="s">
        <v>20</v>
      </c>
      <c r="B32" s="82" t="s">
        <v>0</v>
      </c>
      <c r="C32" s="83">
        <v>85</v>
      </c>
      <c r="D32" s="83">
        <v>53</v>
      </c>
      <c r="E32" s="83">
        <v>44</v>
      </c>
      <c r="F32" s="83">
        <v>35</v>
      </c>
      <c r="G32" s="83">
        <v>25</v>
      </c>
      <c r="H32" s="83">
        <v>22</v>
      </c>
      <c r="I32" s="83">
        <v>15</v>
      </c>
      <c r="J32" s="83">
        <v>6</v>
      </c>
      <c r="K32" s="83">
        <v>4</v>
      </c>
      <c r="L32" s="83">
        <v>2</v>
      </c>
      <c r="M32" s="84">
        <v>291</v>
      </c>
      <c r="N32" s="79"/>
    </row>
    <row r="33" spans="1:14" ht="15.75" customHeight="1">
      <c r="A33" s="107"/>
      <c r="B33" s="85" t="s">
        <v>1</v>
      </c>
      <c r="C33" s="86">
        <v>253</v>
      </c>
      <c r="D33" s="86">
        <v>216</v>
      </c>
      <c r="E33" s="86">
        <v>154</v>
      </c>
      <c r="F33" s="86">
        <v>124</v>
      </c>
      <c r="G33" s="86">
        <v>112</v>
      </c>
      <c r="H33" s="86">
        <v>86</v>
      </c>
      <c r="I33" s="86">
        <v>56</v>
      </c>
      <c r="J33" s="86">
        <v>37</v>
      </c>
      <c r="K33" s="86">
        <v>27</v>
      </c>
      <c r="L33" s="86">
        <v>23</v>
      </c>
      <c r="M33" s="87">
        <v>1088</v>
      </c>
      <c r="N33" s="79"/>
    </row>
    <row r="34" spans="1:14" ht="15.75" customHeight="1">
      <c r="A34" s="111"/>
      <c r="B34" s="88" t="s">
        <v>2</v>
      </c>
      <c r="C34" s="89">
        <v>338</v>
      </c>
      <c r="D34" s="89">
        <v>269</v>
      </c>
      <c r="E34" s="89">
        <v>198</v>
      </c>
      <c r="F34" s="89">
        <v>159</v>
      </c>
      <c r="G34" s="89">
        <v>137</v>
      </c>
      <c r="H34" s="89">
        <v>108</v>
      </c>
      <c r="I34" s="89">
        <v>71</v>
      </c>
      <c r="J34" s="89">
        <v>43</v>
      </c>
      <c r="K34" s="89">
        <v>31</v>
      </c>
      <c r="L34" s="89">
        <v>25</v>
      </c>
      <c r="M34" s="90">
        <v>1379</v>
      </c>
      <c r="N34" s="79"/>
    </row>
    <row r="35" spans="1:14" ht="15.75" customHeight="1">
      <c r="A35" s="106" t="s">
        <v>21</v>
      </c>
      <c r="B35" s="85" t="s">
        <v>0</v>
      </c>
      <c r="C35" s="83">
        <v>3</v>
      </c>
      <c r="D35" s="83">
        <v>1</v>
      </c>
      <c r="E35" s="83">
        <v>0</v>
      </c>
      <c r="F35" s="83">
        <v>0</v>
      </c>
      <c r="G35" s="83">
        <v>1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7">
        <v>5</v>
      </c>
      <c r="N35" s="79"/>
    </row>
    <row r="36" spans="1:14" ht="15.75" customHeight="1">
      <c r="A36" s="107"/>
      <c r="B36" s="85" t="s">
        <v>1</v>
      </c>
      <c r="C36" s="86">
        <v>17</v>
      </c>
      <c r="D36" s="86">
        <v>19</v>
      </c>
      <c r="E36" s="86">
        <v>6</v>
      </c>
      <c r="F36" s="86">
        <v>2</v>
      </c>
      <c r="G36" s="86">
        <v>3</v>
      </c>
      <c r="H36" s="86">
        <v>1</v>
      </c>
      <c r="I36" s="86">
        <v>0</v>
      </c>
      <c r="J36" s="86">
        <v>0</v>
      </c>
      <c r="K36" s="86">
        <v>0</v>
      </c>
      <c r="L36" s="86">
        <v>0</v>
      </c>
      <c r="M36" s="87">
        <v>48</v>
      </c>
      <c r="N36" s="79"/>
    </row>
    <row r="37" spans="1:14" ht="15.75" customHeight="1" thickBot="1">
      <c r="A37" s="108"/>
      <c r="B37" s="92" t="s">
        <v>2</v>
      </c>
      <c r="C37" s="93">
        <v>20</v>
      </c>
      <c r="D37" s="93">
        <v>20</v>
      </c>
      <c r="E37" s="93">
        <v>6</v>
      </c>
      <c r="F37" s="93">
        <v>2</v>
      </c>
      <c r="G37" s="93">
        <v>4</v>
      </c>
      <c r="H37" s="93">
        <v>1</v>
      </c>
      <c r="I37" s="93">
        <v>0</v>
      </c>
      <c r="J37" s="93">
        <v>0</v>
      </c>
      <c r="K37" s="93">
        <v>0</v>
      </c>
      <c r="L37" s="93">
        <v>0</v>
      </c>
      <c r="M37" s="94">
        <v>53</v>
      </c>
      <c r="N37" s="79"/>
    </row>
    <row r="38" spans="1:14" ht="18" customHeight="1">
      <c r="A38" s="95"/>
      <c r="B38" s="95"/>
      <c r="C38" s="96"/>
      <c r="D38" s="96"/>
      <c r="E38" s="96"/>
      <c r="F38" s="96"/>
      <c r="G38" s="96"/>
      <c r="H38" s="97" t="s">
        <v>477</v>
      </c>
      <c r="I38" s="98">
        <v>40752</v>
      </c>
      <c r="J38" s="97" t="s">
        <v>478</v>
      </c>
      <c r="K38" s="98">
        <v>44606</v>
      </c>
      <c r="L38" s="97" t="s">
        <v>530</v>
      </c>
      <c r="M38" s="98">
        <v>85358</v>
      </c>
      <c r="N38" s="79"/>
    </row>
  </sheetData>
  <sheetProtection/>
  <mergeCells count="14">
    <mergeCell ref="A29:A31"/>
    <mergeCell ref="A32:A34"/>
    <mergeCell ref="A2:M2"/>
    <mergeCell ref="K3:M3"/>
    <mergeCell ref="A35:A37"/>
    <mergeCell ref="A4:B4"/>
    <mergeCell ref="A5:A7"/>
    <mergeCell ref="A8:A10"/>
    <mergeCell ref="A11:A13"/>
    <mergeCell ref="A14:A16"/>
    <mergeCell ref="A17:A19"/>
    <mergeCell ref="A20:A22"/>
    <mergeCell ref="A23:A25"/>
    <mergeCell ref="A26:A28"/>
  </mergeCells>
  <printOptions/>
  <pageMargins left="0.7" right="0.68" top="0.33" bottom="0.3" header="0.28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内部情報</cp:lastModifiedBy>
  <cp:lastPrinted>2013-05-02T02:51:50Z</cp:lastPrinted>
  <dcterms:created xsi:type="dcterms:W3CDTF">2006-01-17T02:33:36Z</dcterms:created>
  <dcterms:modified xsi:type="dcterms:W3CDTF">2015-02-06T12:02:27Z</dcterms:modified>
  <cp:category/>
  <cp:version/>
  <cp:contentType/>
  <cp:contentStatus/>
</cp:coreProperties>
</file>